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9995" windowHeight="15585" firstSheet="1" activeTab="1"/>
  </bookViews>
  <sheets>
    <sheet name="1квартал" sheetId="1" state="hidden" r:id="rId1"/>
    <sheet name="2 квартал" sheetId="2" r:id="rId2"/>
    <sheet name="Лист3" sheetId="3" state="hidden" r:id="rId3"/>
  </sheets>
  <definedNames>
    <definedName name="_xlnm._FilterDatabase" localSheetId="0" hidden="1">'1квартал'!$D$2:$D$132</definedName>
  </definedNames>
  <calcPr calcId="124519"/>
</workbook>
</file>

<file path=xl/calcChain.xml><?xml version="1.0" encoding="utf-8"?>
<calcChain xmlns="http://schemas.openxmlformats.org/spreadsheetml/2006/main">
  <c r="F113" i="2"/>
  <c r="D113"/>
  <c r="F77"/>
  <c r="D77"/>
  <c r="I41"/>
  <c r="F41"/>
  <c r="D41"/>
  <c r="D6"/>
  <c r="F111"/>
  <c r="D111"/>
  <c r="F110"/>
  <c r="D110"/>
  <c r="F109"/>
  <c r="D109"/>
  <c r="F108"/>
  <c r="D108"/>
  <c r="F107"/>
  <c r="D107"/>
  <c r="F106"/>
  <c r="D106"/>
  <c r="F105"/>
  <c r="D105"/>
  <c r="I105"/>
  <c r="F104"/>
  <c r="I104"/>
  <c r="D104"/>
  <c r="F103"/>
  <c r="D103"/>
  <c r="F102"/>
  <c r="D102"/>
  <c r="F101"/>
  <c r="D101"/>
  <c r="F100"/>
  <c r="I100"/>
  <c r="D100"/>
  <c r="F99"/>
  <c r="D99"/>
  <c r="F98"/>
  <c r="D98"/>
  <c r="F97"/>
  <c r="D97"/>
  <c r="F96"/>
  <c r="I96"/>
  <c r="D96"/>
  <c r="F95"/>
  <c r="D95"/>
  <c r="F94"/>
  <c r="D94"/>
  <c r="F93"/>
  <c r="D93"/>
  <c r="F92"/>
  <c r="D92"/>
  <c r="F91"/>
  <c r="D91"/>
  <c r="F90"/>
  <c r="D90"/>
  <c r="F89"/>
  <c r="D89"/>
  <c r="F88"/>
  <c r="I88"/>
  <c r="D88"/>
  <c r="F87"/>
  <c r="D87"/>
  <c r="F86"/>
  <c r="D86"/>
  <c r="F85"/>
  <c r="D85"/>
  <c r="F84"/>
  <c r="I84"/>
  <c r="D84"/>
  <c r="F83"/>
  <c r="D83"/>
  <c r="F82"/>
  <c r="D82"/>
  <c r="F81"/>
  <c r="D81"/>
  <c r="F80"/>
  <c r="I80"/>
  <c r="D80"/>
  <c r="F79"/>
  <c r="D79"/>
  <c r="F75"/>
  <c r="D75"/>
  <c r="F74"/>
  <c r="D74"/>
  <c r="F73"/>
  <c r="D73"/>
  <c r="F72"/>
  <c r="I72"/>
  <c r="D72"/>
  <c r="F71"/>
  <c r="D71"/>
  <c r="F70"/>
  <c r="D70"/>
  <c r="F69"/>
  <c r="D69"/>
  <c r="F68"/>
  <c r="I68"/>
  <c r="D68"/>
  <c r="F67"/>
  <c r="D67"/>
  <c r="F66"/>
  <c r="D66"/>
  <c r="F65"/>
  <c r="D65"/>
  <c r="F64"/>
  <c r="I64"/>
  <c r="D64"/>
  <c r="F63"/>
  <c r="D63"/>
  <c r="F62"/>
  <c r="D62"/>
  <c r="F61"/>
  <c r="D61"/>
  <c r="F60"/>
  <c r="D60"/>
  <c r="F59"/>
  <c r="D59"/>
  <c r="F58"/>
  <c r="D58"/>
  <c r="F57"/>
  <c r="D57"/>
  <c r="I57"/>
  <c r="F56"/>
  <c r="D56"/>
  <c r="F55"/>
  <c r="D55"/>
  <c r="F54"/>
  <c r="D54"/>
  <c r="F53"/>
  <c r="D53"/>
  <c r="F52"/>
  <c r="D52"/>
  <c r="F51"/>
  <c r="D51"/>
  <c r="F50"/>
  <c r="D50"/>
  <c r="F49"/>
  <c r="D49"/>
  <c r="F48"/>
  <c r="D48"/>
  <c r="F47"/>
  <c r="D47"/>
  <c r="F46"/>
  <c r="D46"/>
  <c r="F45"/>
  <c r="D45"/>
  <c r="F44"/>
  <c r="D44"/>
  <c r="F43"/>
  <c r="D43"/>
  <c r="F39"/>
  <c r="D39"/>
  <c r="F38"/>
  <c r="D38"/>
  <c r="F37"/>
  <c r="D37"/>
  <c r="F36"/>
  <c r="D36"/>
  <c r="F35"/>
  <c r="D35"/>
  <c r="F34"/>
  <c r="D34"/>
  <c r="F33"/>
  <c r="D33"/>
  <c r="F32"/>
  <c r="D32"/>
  <c r="F31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I10"/>
  <c r="D10"/>
  <c r="F9"/>
  <c r="D9"/>
  <c r="F8"/>
  <c r="D8"/>
  <c r="F7"/>
  <c r="D7"/>
  <c r="F6"/>
  <c r="I6"/>
  <c r="I121" i="1"/>
  <c r="F121"/>
  <c r="D12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3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1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9"/>
  <c r="F7"/>
  <c r="D8"/>
  <c r="I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3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1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9"/>
  <c r="D7"/>
  <c r="I45"/>
  <c r="I117"/>
  <c r="I115"/>
  <c r="I107"/>
  <c r="I103"/>
  <c r="I99"/>
  <c r="I96"/>
  <c r="I89"/>
  <c r="I86"/>
  <c r="I81"/>
  <c r="I78"/>
  <c r="I74"/>
  <c r="I70"/>
  <c r="I66"/>
  <c r="I62"/>
  <c r="I55"/>
  <c r="I52"/>
  <c r="I48"/>
  <c r="I43"/>
  <c r="I111"/>
  <c r="I114"/>
  <c r="I110"/>
  <c r="I106"/>
  <c r="I102"/>
  <c r="I98"/>
  <c r="I95"/>
  <c r="I92"/>
  <c r="I88"/>
  <c r="I85"/>
  <c r="I79"/>
  <c r="I77"/>
  <c r="I73"/>
  <c r="I69"/>
  <c r="I65"/>
  <c r="I61"/>
  <c r="I58"/>
  <c r="I51"/>
  <c r="I37"/>
  <c r="I33"/>
  <c r="I29"/>
  <c r="I25"/>
  <c r="I21"/>
  <c r="I18"/>
  <c r="I14"/>
  <c r="I10"/>
  <c r="I119"/>
  <c r="I116"/>
  <c r="I112"/>
  <c r="I104"/>
  <c r="I100"/>
  <c r="I90"/>
  <c r="I40"/>
  <c r="I36"/>
  <c r="I32"/>
  <c r="I28"/>
  <c r="I24"/>
  <c r="I17"/>
  <c r="I63"/>
  <c r="I49"/>
  <c r="I34"/>
  <c r="I19"/>
  <c r="I15"/>
  <c r="I11"/>
  <c r="I9"/>
  <c r="I83"/>
  <c r="I75"/>
  <c r="I71"/>
  <c r="I67"/>
  <c r="I59"/>
  <c r="I56"/>
  <c r="I53"/>
  <c r="I46"/>
  <c r="I38"/>
  <c r="I30"/>
  <c r="I26"/>
  <c r="I22"/>
  <c r="I16"/>
  <c r="I12"/>
  <c r="I108"/>
  <c r="I93"/>
  <c r="I7"/>
  <c r="I113"/>
  <c r="I109"/>
  <c r="I105"/>
  <c r="I101"/>
  <c r="I97"/>
  <c r="I94"/>
  <c r="I91"/>
  <c r="I87"/>
  <c r="I84"/>
  <c r="I76"/>
  <c r="I72"/>
  <c r="I68"/>
  <c r="I64"/>
  <c r="I60"/>
  <c r="I57"/>
  <c r="I54"/>
  <c r="I50"/>
  <c r="I47"/>
  <c r="I41"/>
  <c r="I39"/>
  <c r="I35"/>
  <c r="I31"/>
  <c r="I27"/>
  <c r="I23"/>
  <c r="I20"/>
  <c r="I13"/>
  <c r="I106" i="2"/>
  <c r="I93"/>
  <c r="F115"/>
  <c r="I109"/>
  <c r="I15"/>
  <c r="I19"/>
  <c r="I23"/>
  <c r="I31"/>
  <c r="I35"/>
  <c r="I39"/>
  <c r="I45"/>
  <c r="I81"/>
  <c r="I83"/>
  <c r="I85"/>
  <c r="I89"/>
  <c r="I65"/>
  <c r="I67"/>
  <c r="I73"/>
  <c r="I58"/>
  <c r="I69"/>
  <c r="I61"/>
  <c r="I48"/>
  <c r="I52"/>
  <c r="I56"/>
  <c r="I90"/>
  <c r="I74"/>
  <c r="I49"/>
  <c r="I51"/>
  <c r="I53"/>
  <c r="I97"/>
  <c r="I99"/>
  <c r="I101"/>
  <c r="I13"/>
  <c r="I25"/>
  <c r="I29"/>
  <c r="I14"/>
  <c r="I18"/>
  <c r="I20"/>
  <c r="I22"/>
  <c r="I26"/>
  <c r="I34"/>
  <c r="I36"/>
  <c r="I38"/>
  <c r="I7"/>
  <c r="I30"/>
  <c r="I9"/>
  <c r="I32"/>
  <c r="I47"/>
  <c r="I54"/>
  <c r="I63"/>
  <c r="I70"/>
  <c r="I79"/>
  <c r="I86"/>
  <c r="I95"/>
  <c r="I102"/>
  <c r="I111"/>
  <c r="I16"/>
  <c r="I12"/>
  <c r="I21"/>
  <c r="I28"/>
  <c r="I37"/>
  <c r="I43"/>
  <c r="I50"/>
  <c r="I59"/>
  <c r="I66"/>
  <c r="I75"/>
  <c r="I82"/>
  <c r="I91"/>
  <c r="I98"/>
  <c r="I107"/>
  <c r="I113"/>
  <c r="I8"/>
  <c r="I11"/>
  <c r="I17"/>
  <c r="I24"/>
  <c r="I27"/>
  <c r="I33"/>
  <c r="I44"/>
  <c r="I46"/>
  <c r="I55"/>
  <c r="I60"/>
  <c r="I62"/>
  <c r="I71"/>
  <c r="I77"/>
  <c r="I87"/>
  <c r="I92"/>
  <c r="I94"/>
  <c r="I103"/>
  <c r="I108"/>
  <c r="I110"/>
  <c r="D115"/>
  <c r="I115"/>
</calcChain>
</file>

<file path=xl/sharedStrings.xml><?xml version="1.0" encoding="utf-8"?>
<sst xmlns="http://schemas.openxmlformats.org/spreadsheetml/2006/main" count="231" uniqueCount="24">
  <si>
    <t>Период</t>
  </si>
  <si>
    <t>Максимальная</t>
  </si>
  <si>
    <t>Фактическая</t>
  </si>
  <si>
    <t>январь 2015</t>
  </si>
  <si>
    <t>январь 2015 ИТОГО</t>
  </si>
  <si>
    <t>февраль 2015</t>
  </si>
  <si>
    <t>февраль 2015 ИТОГО</t>
  </si>
  <si>
    <t>март 2015</t>
  </si>
  <si>
    <t>март 2015 ИТОГО</t>
  </si>
  <si>
    <t>Данные об величине резервируемой максимальной мощности на 01.04.2015г., МВт</t>
  </si>
  <si>
    <t>Договор, №</t>
  </si>
  <si>
    <t>Уровень напряжения,кВ</t>
  </si>
  <si>
    <t>Максимальная мощность, МВт</t>
  </si>
  <si>
    <t>Фактическая мощность, МВт</t>
  </si>
  <si>
    <t>Резервируемая максимальная мощность, МВт</t>
  </si>
  <si>
    <t xml:space="preserve">ИТОГО за I квартал 2015 </t>
  </si>
  <si>
    <t>апрель 2015</t>
  </si>
  <si>
    <t>май 2015</t>
  </si>
  <si>
    <t>апрель 2015 ИТОГО</t>
  </si>
  <si>
    <t>май 2015 ИТОГО</t>
  </si>
  <si>
    <t>июнь 2015</t>
  </si>
  <si>
    <t xml:space="preserve">ИТОГО за II квартал 2015 </t>
  </si>
  <si>
    <t>июнь 2015 ИТОГО</t>
  </si>
  <si>
    <t>Данные об величине резервируемой максимальной мощности на 01.07.2015г., МВт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</si>
</sst>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1"/>
  <sheetViews>
    <sheetView topLeftCell="A79" workbookViewId="0">
      <selection activeCell="A2" sqref="A2:I121"/>
    </sheetView>
  </sheetViews>
  <sheetFormatPr defaultRowHeight="12.75"/>
  <cols>
    <col min="1" max="1" width="20.28515625" style="1" bestFit="1" customWidth="1"/>
    <col min="2" max="2" width="14" customWidth="1"/>
    <col min="3" max="3" width="19.28515625" customWidth="1"/>
    <col min="4" max="4" width="21.5703125" customWidth="1"/>
    <col min="5" max="5" width="17.7109375" hidden="1" customWidth="1"/>
    <col min="6" max="6" width="20.140625" customWidth="1"/>
    <col min="7" max="7" width="18.85546875" hidden="1" customWidth="1"/>
    <col min="8" max="8" width="0" hidden="1" customWidth="1"/>
    <col min="9" max="9" width="29.42578125" customWidth="1"/>
  </cols>
  <sheetData>
    <row r="2" spans="1:9">
      <c r="B2" s="2" t="s">
        <v>9</v>
      </c>
      <c r="C2" s="2"/>
    </row>
    <row r="6" spans="1:9" ht="38.25">
      <c r="A6" s="3" t="s">
        <v>0</v>
      </c>
      <c r="B6" s="4" t="s">
        <v>10</v>
      </c>
      <c r="C6" s="4" t="s">
        <v>11</v>
      </c>
      <c r="D6" s="4" t="s">
        <v>12</v>
      </c>
      <c r="E6" s="4" t="s">
        <v>1</v>
      </c>
      <c r="F6" s="4" t="s">
        <v>13</v>
      </c>
      <c r="G6" s="4" t="s">
        <v>2</v>
      </c>
      <c r="H6" s="4"/>
      <c r="I6" s="4" t="s">
        <v>14</v>
      </c>
    </row>
    <row r="7" spans="1:9">
      <c r="A7" s="5" t="s">
        <v>3</v>
      </c>
      <c r="B7" s="6">
        <v>2934</v>
      </c>
      <c r="C7" s="6">
        <v>0.4</v>
      </c>
      <c r="D7" s="6">
        <f>E7/H7</f>
        <v>1.077</v>
      </c>
      <c r="E7" s="6">
        <v>1077</v>
      </c>
      <c r="F7" s="6">
        <f>G7/H7</f>
        <v>0.28299999999999997</v>
      </c>
      <c r="G7" s="6">
        <v>283</v>
      </c>
      <c r="H7" s="6">
        <v>1000</v>
      </c>
      <c r="I7" s="6">
        <f>D7-F7</f>
        <v>0.79400000000000004</v>
      </c>
    </row>
    <row r="8" spans="1:9">
      <c r="A8" s="5" t="s">
        <v>3</v>
      </c>
      <c r="B8" s="6">
        <v>2901</v>
      </c>
      <c r="C8" s="6">
        <v>0.4</v>
      </c>
      <c r="D8" s="6">
        <f t="shared" ref="D8:D65" si="0">E8/H8</f>
        <v>0.92700000000000005</v>
      </c>
      <c r="E8" s="6">
        <v>927</v>
      </c>
      <c r="F8" s="6">
        <f t="shared" ref="F8:F65" si="1">G8/H8</f>
        <v>5.8000000000000003E-2</v>
      </c>
      <c r="G8" s="6">
        <v>58</v>
      </c>
      <c r="H8" s="6">
        <v>1000</v>
      </c>
      <c r="I8" s="6">
        <f t="shared" ref="I8:I65" si="2">D8-F8</f>
        <v>0.86899999999999999</v>
      </c>
    </row>
    <row r="9" spans="1:9">
      <c r="A9" s="5" t="s">
        <v>3</v>
      </c>
      <c r="B9" s="6">
        <v>2765</v>
      </c>
      <c r="C9" s="6">
        <v>0.4</v>
      </c>
      <c r="D9" s="6">
        <f t="shared" si="0"/>
        <v>0.82779999999999998</v>
      </c>
      <c r="E9" s="6">
        <v>827.8</v>
      </c>
      <c r="F9" s="6">
        <f t="shared" si="1"/>
        <v>6.9000000000000006E-2</v>
      </c>
      <c r="G9" s="6">
        <v>69</v>
      </c>
      <c r="H9" s="6">
        <v>1000</v>
      </c>
      <c r="I9" s="6">
        <f t="shared" si="2"/>
        <v>0.75879999999999992</v>
      </c>
    </row>
    <row r="10" spans="1:9">
      <c r="A10" s="5" t="s">
        <v>3</v>
      </c>
      <c r="B10" s="6">
        <v>2645</v>
      </c>
      <c r="C10" s="6">
        <v>0.4</v>
      </c>
      <c r="D10" s="6">
        <f t="shared" si="0"/>
        <v>1.1339999999999999</v>
      </c>
      <c r="E10" s="6">
        <v>1134</v>
      </c>
      <c r="F10" s="6">
        <f t="shared" si="1"/>
        <v>7.5999999999999998E-2</v>
      </c>
      <c r="G10" s="6">
        <v>76</v>
      </c>
      <c r="H10" s="6">
        <v>1000</v>
      </c>
      <c r="I10" s="6">
        <f t="shared" si="2"/>
        <v>1.0579999999999998</v>
      </c>
    </row>
    <row r="11" spans="1:9">
      <c r="A11" s="5" t="s">
        <v>3</v>
      </c>
      <c r="B11" s="6">
        <v>2620</v>
      </c>
      <c r="C11" s="6">
        <v>0.4</v>
      </c>
      <c r="D11" s="6">
        <f t="shared" si="0"/>
        <v>2.2589999999999999</v>
      </c>
      <c r="E11" s="6">
        <v>2259</v>
      </c>
      <c r="F11" s="6">
        <f t="shared" si="1"/>
        <v>0.6</v>
      </c>
      <c r="G11" s="6">
        <v>600</v>
      </c>
      <c r="H11" s="6">
        <v>1000</v>
      </c>
      <c r="I11" s="6">
        <f t="shared" si="2"/>
        <v>1.6589999999999998</v>
      </c>
    </row>
    <row r="12" spans="1:9">
      <c r="A12" s="5" t="s">
        <v>3</v>
      </c>
      <c r="B12" s="6">
        <v>2424</v>
      </c>
      <c r="C12" s="6">
        <v>0.4</v>
      </c>
      <c r="D12" s="6">
        <f t="shared" si="0"/>
        <v>1.1237999999999999</v>
      </c>
      <c r="E12" s="6">
        <v>1123.8</v>
      </c>
      <c r="F12" s="6">
        <f t="shared" si="1"/>
        <v>0.73599999999999999</v>
      </c>
      <c r="G12" s="6">
        <v>736</v>
      </c>
      <c r="H12" s="6">
        <v>1000</v>
      </c>
      <c r="I12" s="6">
        <f t="shared" si="2"/>
        <v>0.38779999999999992</v>
      </c>
    </row>
    <row r="13" spans="1:9">
      <c r="A13" s="5" t="s">
        <v>3</v>
      </c>
      <c r="B13" s="6">
        <v>2399</v>
      </c>
      <c r="C13" s="6">
        <v>0.4</v>
      </c>
      <c r="D13" s="6">
        <f t="shared" si="0"/>
        <v>1.1339999999999999</v>
      </c>
      <c r="E13" s="6">
        <v>1134</v>
      </c>
      <c r="F13" s="6">
        <f t="shared" si="1"/>
        <v>0.03</v>
      </c>
      <c r="G13" s="6">
        <v>30</v>
      </c>
      <c r="H13" s="6">
        <v>1000</v>
      </c>
      <c r="I13" s="6">
        <f t="shared" si="2"/>
        <v>1.1039999999999999</v>
      </c>
    </row>
    <row r="14" spans="1:9">
      <c r="A14" s="5" t="s">
        <v>3</v>
      </c>
      <c r="B14" s="6">
        <v>2339</v>
      </c>
      <c r="C14" s="6">
        <v>0.4</v>
      </c>
      <c r="D14" s="6">
        <f t="shared" si="0"/>
        <v>0.9</v>
      </c>
      <c r="E14" s="6">
        <v>900</v>
      </c>
      <c r="F14" s="6">
        <f t="shared" si="1"/>
        <v>0.14499999999999999</v>
      </c>
      <c r="G14" s="6">
        <v>145</v>
      </c>
      <c r="H14" s="6">
        <v>1000</v>
      </c>
      <c r="I14" s="6">
        <f t="shared" si="2"/>
        <v>0.755</v>
      </c>
    </row>
    <row r="15" spans="1:9">
      <c r="A15" s="5" t="s">
        <v>3</v>
      </c>
      <c r="B15" s="6">
        <v>2216</v>
      </c>
      <c r="C15" s="6">
        <v>0.4</v>
      </c>
      <c r="D15" s="6">
        <f t="shared" si="0"/>
        <v>1.4524000000000001</v>
      </c>
      <c r="E15" s="6">
        <v>1452.4</v>
      </c>
      <c r="F15" s="6">
        <f t="shared" si="1"/>
        <v>8.5999999999999993E-2</v>
      </c>
      <c r="G15" s="6">
        <v>86</v>
      </c>
      <c r="H15" s="6">
        <v>1000</v>
      </c>
      <c r="I15" s="6">
        <f t="shared" si="2"/>
        <v>1.3664000000000001</v>
      </c>
    </row>
    <row r="16" spans="1:9">
      <c r="A16" s="5" t="s">
        <v>3</v>
      </c>
      <c r="B16" s="6">
        <v>2153</v>
      </c>
      <c r="C16" s="6">
        <v>0.4</v>
      </c>
      <c r="D16" s="6">
        <f t="shared" si="0"/>
        <v>0.72</v>
      </c>
      <c r="E16" s="6">
        <v>720</v>
      </c>
      <c r="F16" s="6">
        <f t="shared" si="1"/>
        <v>2.1999999999999999E-2</v>
      </c>
      <c r="G16" s="6">
        <v>22</v>
      </c>
      <c r="H16" s="6">
        <v>1000</v>
      </c>
      <c r="I16" s="6">
        <f t="shared" si="2"/>
        <v>0.69799999999999995</v>
      </c>
    </row>
    <row r="17" spans="1:9">
      <c r="A17" s="5" t="s">
        <v>3</v>
      </c>
      <c r="B17" s="6">
        <v>1935</v>
      </c>
      <c r="C17" s="6">
        <v>0.4</v>
      </c>
      <c r="D17" s="6">
        <f t="shared" si="0"/>
        <v>0.89200000000000002</v>
      </c>
      <c r="E17" s="6">
        <v>892</v>
      </c>
      <c r="F17" s="6">
        <f t="shared" si="1"/>
        <v>2.9000000000000001E-2</v>
      </c>
      <c r="G17" s="6">
        <v>29</v>
      </c>
      <c r="H17" s="6">
        <v>1000</v>
      </c>
      <c r="I17" s="6">
        <f t="shared" si="2"/>
        <v>0.86299999999999999</v>
      </c>
    </row>
    <row r="18" spans="1:9">
      <c r="A18" s="5" t="s">
        <v>3</v>
      </c>
      <c r="B18" s="6">
        <v>1831</v>
      </c>
      <c r="C18" s="6">
        <v>0.4</v>
      </c>
      <c r="D18" s="6">
        <f t="shared" si="0"/>
        <v>1.7</v>
      </c>
      <c r="E18" s="6">
        <v>1700</v>
      </c>
      <c r="F18" s="6">
        <f t="shared" si="1"/>
        <v>0.42399999999999999</v>
      </c>
      <c r="G18" s="6">
        <v>424</v>
      </c>
      <c r="H18" s="6">
        <v>1000</v>
      </c>
      <c r="I18" s="6">
        <f t="shared" si="2"/>
        <v>1.276</v>
      </c>
    </row>
    <row r="19" spans="1:9">
      <c r="A19" s="5" t="s">
        <v>3</v>
      </c>
      <c r="B19" s="6">
        <v>1827</v>
      </c>
      <c r="C19" s="6">
        <v>0.4</v>
      </c>
      <c r="D19" s="6">
        <f t="shared" si="0"/>
        <v>1.1094000000000002</v>
      </c>
      <c r="E19" s="6">
        <v>1109.4000000000001</v>
      </c>
      <c r="F19" s="6">
        <f t="shared" si="1"/>
        <v>0.14799999999999999</v>
      </c>
      <c r="G19" s="6">
        <v>148</v>
      </c>
      <c r="H19" s="6">
        <v>1000</v>
      </c>
      <c r="I19" s="6">
        <f t="shared" si="2"/>
        <v>0.96140000000000014</v>
      </c>
    </row>
    <row r="20" spans="1:9">
      <c r="A20" s="5" t="s">
        <v>3</v>
      </c>
      <c r="B20" s="6">
        <v>1780</v>
      </c>
      <c r="C20" s="6">
        <v>0.4</v>
      </c>
      <c r="D20" s="6">
        <f t="shared" si="0"/>
        <v>0.88400000000000001</v>
      </c>
      <c r="E20" s="6">
        <v>884</v>
      </c>
      <c r="F20" s="6">
        <f t="shared" si="1"/>
        <v>0.01</v>
      </c>
      <c r="G20" s="6">
        <v>10</v>
      </c>
      <c r="H20" s="6">
        <v>1000</v>
      </c>
      <c r="I20" s="6">
        <f t="shared" si="2"/>
        <v>0.874</v>
      </c>
    </row>
    <row r="21" spans="1:9">
      <c r="A21" s="5" t="s">
        <v>3</v>
      </c>
      <c r="B21" s="6">
        <v>1429</v>
      </c>
      <c r="C21" s="6">
        <v>0.4</v>
      </c>
      <c r="D21" s="6">
        <f t="shared" si="0"/>
        <v>2.3039999999999998</v>
      </c>
      <c r="E21" s="6">
        <v>2304</v>
      </c>
      <c r="F21" s="6">
        <f t="shared" si="1"/>
        <v>0.22800000000000001</v>
      </c>
      <c r="G21" s="6">
        <v>228</v>
      </c>
      <c r="H21" s="6">
        <v>1000</v>
      </c>
      <c r="I21" s="6">
        <f t="shared" si="2"/>
        <v>2.0759999999999996</v>
      </c>
    </row>
    <row r="22" spans="1:9">
      <c r="A22" s="5" t="s">
        <v>3</v>
      </c>
      <c r="B22" s="6">
        <v>1372</v>
      </c>
      <c r="C22" s="6">
        <v>0.4</v>
      </c>
      <c r="D22" s="6">
        <f t="shared" si="0"/>
        <v>1.119</v>
      </c>
      <c r="E22" s="6">
        <v>1119</v>
      </c>
      <c r="F22" s="6">
        <f t="shared" si="1"/>
        <v>0.13200000000000001</v>
      </c>
      <c r="G22" s="6">
        <v>132</v>
      </c>
      <c r="H22" s="6">
        <v>1000</v>
      </c>
      <c r="I22" s="6">
        <f t="shared" si="2"/>
        <v>0.98699999999999999</v>
      </c>
    </row>
    <row r="23" spans="1:9">
      <c r="A23" s="5" t="s">
        <v>3</v>
      </c>
      <c r="B23" s="6">
        <v>1072</v>
      </c>
      <c r="C23" s="6">
        <v>0.4</v>
      </c>
      <c r="D23" s="6">
        <f t="shared" si="0"/>
        <v>1.8314999999999999</v>
      </c>
      <c r="E23" s="6">
        <v>1831.5</v>
      </c>
      <c r="F23" s="6">
        <f t="shared" si="1"/>
        <v>1.506</v>
      </c>
      <c r="G23" s="6">
        <v>1506</v>
      </c>
      <c r="H23" s="6">
        <v>1000</v>
      </c>
      <c r="I23" s="6">
        <f t="shared" si="2"/>
        <v>0.3254999999999999</v>
      </c>
    </row>
    <row r="24" spans="1:9">
      <c r="A24" s="5" t="s">
        <v>3</v>
      </c>
      <c r="B24" s="6">
        <v>851</v>
      </c>
      <c r="C24" s="6">
        <v>0.4</v>
      </c>
      <c r="D24" s="6">
        <f t="shared" si="0"/>
        <v>1.054</v>
      </c>
      <c r="E24" s="6">
        <v>1054</v>
      </c>
      <c r="F24" s="6">
        <f t="shared" si="1"/>
        <v>0.152</v>
      </c>
      <c r="G24" s="6">
        <v>152</v>
      </c>
      <c r="H24" s="6">
        <v>1000</v>
      </c>
      <c r="I24" s="6">
        <f t="shared" si="2"/>
        <v>0.90200000000000002</v>
      </c>
    </row>
    <row r="25" spans="1:9">
      <c r="A25" s="5" t="s">
        <v>3</v>
      </c>
      <c r="B25" s="6">
        <v>849</v>
      </c>
      <c r="C25" s="6">
        <v>0.4</v>
      </c>
      <c r="D25" s="6">
        <f t="shared" si="0"/>
        <v>1.3740000000000001</v>
      </c>
      <c r="E25" s="6">
        <v>1374</v>
      </c>
      <c r="F25" s="6">
        <f t="shared" si="1"/>
        <v>0.02</v>
      </c>
      <c r="G25" s="6">
        <v>20</v>
      </c>
      <c r="H25" s="6">
        <v>1000</v>
      </c>
      <c r="I25" s="6">
        <f t="shared" si="2"/>
        <v>1.3540000000000001</v>
      </c>
    </row>
    <row r="26" spans="1:9">
      <c r="A26" s="5" t="s">
        <v>3</v>
      </c>
      <c r="B26" s="6">
        <v>736</v>
      </c>
      <c r="C26" s="6">
        <v>0.4</v>
      </c>
      <c r="D26" s="6">
        <f t="shared" si="0"/>
        <v>3.1364999999999998</v>
      </c>
      <c r="E26" s="6">
        <v>3136.5</v>
      </c>
      <c r="F26" s="6">
        <f t="shared" si="1"/>
        <v>1.298</v>
      </c>
      <c r="G26" s="6">
        <v>1298</v>
      </c>
      <c r="H26" s="6">
        <v>1000</v>
      </c>
      <c r="I26" s="6">
        <f t="shared" si="2"/>
        <v>1.8384999999999998</v>
      </c>
    </row>
    <row r="27" spans="1:9">
      <c r="A27" s="5" t="s">
        <v>3</v>
      </c>
      <c r="B27" s="6">
        <v>365</v>
      </c>
      <c r="C27" s="6">
        <v>0.4</v>
      </c>
      <c r="D27" s="6">
        <f t="shared" si="0"/>
        <v>6.2153999999999998</v>
      </c>
      <c r="E27" s="6">
        <v>6215.4</v>
      </c>
      <c r="F27" s="6">
        <f t="shared" si="1"/>
        <v>0.70599999999999996</v>
      </c>
      <c r="G27" s="6">
        <v>706</v>
      </c>
      <c r="H27" s="6">
        <v>1000</v>
      </c>
      <c r="I27" s="6">
        <f t="shared" si="2"/>
        <v>5.5093999999999994</v>
      </c>
    </row>
    <row r="28" spans="1:9">
      <c r="A28" s="5" t="s">
        <v>3</v>
      </c>
      <c r="B28" s="6">
        <v>355</v>
      </c>
      <c r="C28" s="6">
        <v>0.4</v>
      </c>
      <c r="D28" s="6">
        <f t="shared" si="0"/>
        <v>10.1767</v>
      </c>
      <c r="E28" s="6">
        <v>10176.700000000001</v>
      </c>
      <c r="F28" s="6">
        <f t="shared" si="1"/>
        <v>0.123</v>
      </c>
      <c r="G28" s="6">
        <v>123</v>
      </c>
      <c r="H28" s="6">
        <v>1000</v>
      </c>
      <c r="I28" s="6">
        <f t="shared" si="2"/>
        <v>10.053700000000001</v>
      </c>
    </row>
    <row r="29" spans="1:9">
      <c r="A29" s="5" t="s">
        <v>3</v>
      </c>
      <c r="B29" s="6">
        <v>347</v>
      </c>
      <c r="C29" s="6">
        <v>0.4</v>
      </c>
      <c r="D29" s="6">
        <f t="shared" si="0"/>
        <v>0.88879999999999992</v>
      </c>
      <c r="E29" s="6">
        <v>888.8</v>
      </c>
      <c r="F29" s="6">
        <f t="shared" si="1"/>
        <v>9.5000000000000001E-2</v>
      </c>
      <c r="G29" s="6">
        <v>95</v>
      </c>
      <c r="H29" s="6">
        <v>1000</v>
      </c>
      <c r="I29" s="6">
        <f t="shared" si="2"/>
        <v>0.79379999999999995</v>
      </c>
    </row>
    <row r="30" spans="1:9">
      <c r="A30" s="5" t="s">
        <v>3</v>
      </c>
      <c r="B30" s="6">
        <v>339</v>
      </c>
      <c r="C30" s="6">
        <v>0.4</v>
      </c>
      <c r="D30" s="6">
        <f t="shared" si="0"/>
        <v>1.4398</v>
      </c>
      <c r="E30" s="6">
        <v>1439.8</v>
      </c>
      <c r="F30" s="6">
        <f t="shared" si="1"/>
        <v>4.3999999999999997E-2</v>
      </c>
      <c r="G30" s="6">
        <v>44</v>
      </c>
      <c r="H30" s="6">
        <v>1000</v>
      </c>
      <c r="I30" s="6">
        <f t="shared" si="2"/>
        <v>1.3957999999999999</v>
      </c>
    </row>
    <row r="31" spans="1:9">
      <c r="A31" s="5" t="s">
        <v>3</v>
      </c>
      <c r="B31" s="6">
        <v>338</v>
      </c>
      <c r="C31" s="6">
        <v>0.4</v>
      </c>
      <c r="D31" s="6">
        <f t="shared" si="0"/>
        <v>1.7834000000000001</v>
      </c>
      <c r="E31" s="6">
        <v>1783.4</v>
      </c>
      <c r="F31" s="6">
        <f t="shared" si="1"/>
        <v>0.42099999999999999</v>
      </c>
      <c r="G31" s="6">
        <v>421</v>
      </c>
      <c r="H31" s="6">
        <v>1000</v>
      </c>
      <c r="I31" s="6">
        <f t="shared" si="2"/>
        <v>1.3624000000000001</v>
      </c>
    </row>
    <row r="32" spans="1:9">
      <c r="A32" s="5" t="s">
        <v>3</v>
      </c>
      <c r="B32" s="6">
        <v>336</v>
      </c>
      <c r="C32" s="6">
        <v>0.4</v>
      </c>
      <c r="D32" s="6">
        <f t="shared" si="0"/>
        <v>1.0669999999999999</v>
      </c>
      <c r="E32" s="6">
        <v>1067</v>
      </c>
      <c r="F32" s="6">
        <f t="shared" si="1"/>
        <v>0.17899999999999999</v>
      </c>
      <c r="G32" s="6">
        <v>179</v>
      </c>
      <c r="H32" s="6">
        <v>1000</v>
      </c>
      <c r="I32" s="6">
        <f t="shared" si="2"/>
        <v>0.8879999999999999</v>
      </c>
    </row>
    <row r="33" spans="1:9">
      <c r="A33" s="5" t="s">
        <v>3</v>
      </c>
      <c r="B33" s="6">
        <v>335</v>
      </c>
      <c r="C33" s="6">
        <v>0.4</v>
      </c>
      <c r="D33" s="6">
        <f t="shared" si="0"/>
        <v>1.0760000000000001</v>
      </c>
      <c r="E33" s="6">
        <v>1076</v>
      </c>
      <c r="F33" s="6">
        <f t="shared" si="1"/>
        <v>0.113</v>
      </c>
      <c r="G33" s="6">
        <v>113</v>
      </c>
      <c r="H33" s="6">
        <v>1000</v>
      </c>
      <c r="I33" s="6">
        <f t="shared" si="2"/>
        <v>0.96300000000000008</v>
      </c>
    </row>
    <row r="34" spans="1:9">
      <c r="A34" s="5" t="s">
        <v>3</v>
      </c>
      <c r="B34" s="6">
        <v>325</v>
      </c>
      <c r="C34" s="6">
        <v>0.4</v>
      </c>
      <c r="D34" s="6">
        <f t="shared" si="0"/>
        <v>15.162000000000001</v>
      </c>
      <c r="E34" s="6">
        <v>15162</v>
      </c>
      <c r="F34" s="6">
        <f t="shared" si="1"/>
        <v>1.3169999999999999</v>
      </c>
      <c r="G34" s="6">
        <v>1317</v>
      </c>
      <c r="H34" s="6">
        <v>1000</v>
      </c>
      <c r="I34" s="6">
        <f t="shared" si="2"/>
        <v>13.845000000000001</v>
      </c>
    </row>
    <row r="35" spans="1:9">
      <c r="A35" s="5" t="s">
        <v>3</v>
      </c>
      <c r="B35" s="6">
        <v>319</v>
      </c>
      <c r="C35" s="6">
        <v>0.4</v>
      </c>
      <c r="D35" s="6">
        <f t="shared" si="0"/>
        <v>2.7060999999999997</v>
      </c>
      <c r="E35" s="6">
        <v>2706.1</v>
      </c>
      <c r="F35" s="6">
        <f t="shared" si="1"/>
        <v>0.38100000000000001</v>
      </c>
      <c r="G35" s="6">
        <v>381</v>
      </c>
      <c r="H35" s="6">
        <v>1000</v>
      </c>
      <c r="I35" s="6">
        <f t="shared" si="2"/>
        <v>2.3250999999999999</v>
      </c>
    </row>
    <row r="36" spans="1:9">
      <c r="A36" s="5" t="s">
        <v>3</v>
      </c>
      <c r="B36" s="6">
        <v>318</v>
      </c>
      <c r="C36" s="6">
        <v>0.4</v>
      </c>
      <c r="D36" s="6">
        <f t="shared" si="0"/>
        <v>1.8540000000000001</v>
      </c>
      <c r="E36" s="6">
        <v>1854</v>
      </c>
      <c r="F36" s="6">
        <f t="shared" si="1"/>
        <v>0.16700000000000001</v>
      </c>
      <c r="G36" s="6">
        <v>167</v>
      </c>
      <c r="H36" s="6">
        <v>1000</v>
      </c>
      <c r="I36" s="6">
        <f t="shared" si="2"/>
        <v>1.6870000000000001</v>
      </c>
    </row>
    <row r="37" spans="1:9">
      <c r="A37" s="5" t="s">
        <v>3</v>
      </c>
      <c r="B37" s="6">
        <v>315</v>
      </c>
      <c r="C37" s="6">
        <v>0.4</v>
      </c>
      <c r="D37" s="6">
        <f t="shared" si="0"/>
        <v>0.92</v>
      </c>
      <c r="E37" s="6">
        <v>920</v>
      </c>
      <c r="F37" s="6">
        <f t="shared" si="1"/>
        <v>5.2999999999999999E-2</v>
      </c>
      <c r="G37" s="6">
        <v>53</v>
      </c>
      <c r="H37" s="6">
        <v>1000</v>
      </c>
      <c r="I37" s="6">
        <f t="shared" si="2"/>
        <v>0.86699999999999999</v>
      </c>
    </row>
    <row r="38" spans="1:9">
      <c r="A38" s="5" t="s">
        <v>3</v>
      </c>
      <c r="B38" s="6">
        <v>242</v>
      </c>
      <c r="C38" s="6">
        <v>0.4</v>
      </c>
      <c r="D38" s="6">
        <f t="shared" si="0"/>
        <v>0.68600000000000005</v>
      </c>
      <c r="E38" s="6">
        <v>686</v>
      </c>
      <c r="F38" s="6">
        <f t="shared" si="1"/>
        <v>0.106</v>
      </c>
      <c r="G38" s="6">
        <v>106</v>
      </c>
      <c r="H38" s="6">
        <v>1000</v>
      </c>
      <c r="I38" s="6">
        <f t="shared" si="2"/>
        <v>0.58000000000000007</v>
      </c>
    </row>
    <row r="39" spans="1:9">
      <c r="A39" s="5" t="s">
        <v>3</v>
      </c>
      <c r="B39" s="6">
        <v>218</v>
      </c>
      <c r="C39" s="6">
        <v>0.4</v>
      </c>
      <c r="D39" s="6">
        <f t="shared" si="0"/>
        <v>0.68</v>
      </c>
      <c r="E39" s="6">
        <v>680</v>
      </c>
      <c r="F39" s="6">
        <f t="shared" si="1"/>
        <v>0.32500000000000001</v>
      </c>
      <c r="G39" s="6">
        <v>325</v>
      </c>
      <c r="H39" s="6">
        <v>1000</v>
      </c>
      <c r="I39" s="6">
        <f t="shared" si="2"/>
        <v>0.35500000000000004</v>
      </c>
    </row>
    <row r="40" spans="1:9">
      <c r="A40" s="5" t="s">
        <v>3</v>
      </c>
      <c r="B40" s="6">
        <v>165</v>
      </c>
      <c r="C40" s="6">
        <v>0.4</v>
      </c>
      <c r="D40" s="6">
        <f t="shared" si="0"/>
        <v>0.97050000000000003</v>
      </c>
      <c r="E40" s="6">
        <v>970.5</v>
      </c>
      <c r="F40" s="6">
        <f t="shared" si="1"/>
        <v>9.4E-2</v>
      </c>
      <c r="G40" s="6">
        <v>94</v>
      </c>
      <c r="H40" s="6">
        <v>1000</v>
      </c>
      <c r="I40" s="6">
        <f t="shared" si="2"/>
        <v>0.87650000000000006</v>
      </c>
    </row>
    <row r="41" spans="1:9">
      <c r="A41" s="5" t="s">
        <v>3</v>
      </c>
      <c r="B41" s="6">
        <v>15</v>
      </c>
      <c r="C41" s="6">
        <v>0.4</v>
      </c>
      <c r="D41" s="6">
        <f t="shared" si="0"/>
        <v>1.4809000000000001</v>
      </c>
      <c r="E41" s="6">
        <v>1480.9</v>
      </c>
      <c r="F41" s="6">
        <f t="shared" si="1"/>
        <v>6.4000000000000001E-2</v>
      </c>
      <c r="G41" s="6">
        <v>64</v>
      </c>
      <c r="H41" s="6">
        <v>1000</v>
      </c>
      <c r="I41" s="6">
        <f t="shared" si="2"/>
        <v>1.4169</v>
      </c>
    </row>
    <row r="42" spans="1:9" ht="13.5" thickBot="1">
      <c r="A42" s="20"/>
      <c r="B42" s="21"/>
      <c r="C42" s="21"/>
      <c r="D42" s="21"/>
      <c r="E42" s="21"/>
      <c r="F42" s="21"/>
      <c r="G42" s="21"/>
      <c r="H42" s="21"/>
      <c r="I42" s="22"/>
    </row>
    <row r="43" spans="1:9" ht="13.5" thickBot="1">
      <c r="A43" s="23" t="s">
        <v>4</v>
      </c>
      <c r="B43" s="24"/>
      <c r="C43" s="25"/>
      <c r="D43" s="7">
        <f t="shared" si="0"/>
        <v>74.381100000000004</v>
      </c>
      <c r="E43" s="7">
        <v>74381.100000000006</v>
      </c>
      <c r="F43" s="7">
        <f t="shared" si="1"/>
        <v>12.176</v>
      </c>
      <c r="G43" s="7">
        <v>12176</v>
      </c>
      <c r="H43" s="7">
        <v>1000</v>
      </c>
      <c r="I43" s="8">
        <f t="shared" si="2"/>
        <v>62.205100000000002</v>
      </c>
    </row>
    <row r="44" spans="1:9">
      <c r="A44" s="29"/>
      <c r="B44" s="30"/>
      <c r="C44" s="30"/>
      <c r="D44" s="30"/>
      <c r="E44" s="30"/>
      <c r="F44" s="30"/>
      <c r="G44" s="30"/>
      <c r="H44" s="30"/>
      <c r="I44" s="31"/>
    </row>
    <row r="45" spans="1:9">
      <c r="A45" s="5" t="s">
        <v>5</v>
      </c>
      <c r="B45" s="6">
        <v>2934</v>
      </c>
      <c r="C45" s="6">
        <v>0.4</v>
      </c>
      <c r="D45" s="6">
        <f t="shared" si="0"/>
        <v>1.077</v>
      </c>
      <c r="E45" s="6">
        <v>1077</v>
      </c>
      <c r="F45" s="6">
        <f t="shared" si="1"/>
        <v>0.28899999999999998</v>
      </c>
      <c r="G45" s="6">
        <v>289</v>
      </c>
      <c r="H45" s="6">
        <v>1000</v>
      </c>
      <c r="I45" s="6">
        <f t="shared" si="2"/>
        <v>0.78800000000000003</v>
      </c>
    </row>
    <row r="46" spans="1:9">
      <c r="A46" s="5" t="s">
        <v>5</v>
      </c>
      <c r="B46" s="6">
        <v>2901</v>
      </c>
      <c r="C46" s="6">
        <v>0.4</v>
      </c>
      <c r="D46" s="6">
        <f t="shared" si="0"/>
        <v>0.92700000000000005</v>
      </c>
      <c r="E46" s="6">
        <v>927</v>
      </c>
      <c r="F46" s="6">
        <f t="shared" si="1"/>
        <v>7.0999999999999994E-2</v>
      </c>
      <c r="G46" s="6">
        <v>71</v>
      </c>
      <c r="H46" s="6">
        <v>1000</v>
      </c>
      <c r="I46" s="6">
        <f t="shared" si="2"/>
        <v>0.85600000000000009</v>
      </c>
    </row>
    <row r="47" spans="1:9">
      <c r="A47" s="5" t="s">
        <v>5</v>
      </c>
      <c r="B47" s="6">
        <v>2765</v>
      </c>
      <c r="C47" s="6">
        <v>0.4</v>
      </c>
      <c r="D47" s="6">
        <f t="shared" si="0"/>
        <v>0.82779999999999998</v>
      </c>
      <c r="E47" s="6">
        <v>827.8</v>
      </c>
      <c r="F47" s="6">
        <f t="shared" si="1"/>
        <v>8.1000000000000003E-2</v>
      </c>
      <c r="G47" s="6">
        <v>81</v>
      </c>
      <c r="H47" s="6">
        <v>1000</v>
      </c>
      <c r="I47" s="6">
        <f t="shared" si="2"/>
        <v>0.74680000000000002</v>
      </c>
    </row>
    <row r="48" spans="1:9">
      <c r="A48" s="5" t="s">
        <v>5</v>
      </c>
      <c r="B48" s="6">
        <v>2645</v>
      </c>
      <c r="C48" s="6">
        <v>0.4</v>
      </c>
      <c r="D48" s="6">
        <f t="shared" si="0"/>
        <v>1.1339999999999999</v>
      </c>
      <c r="E48" s="6">
        <v>1134</v>
      </c>
      <c r="F48" s="6">
        <f t="shared" si="1"/>
        <v>6.8000000000000005E-2</v>
      </c>
      <c r="G48" s="6">
        <v>68</v>
      </c>
      <c r="H48" s="6">
        <v>1000</v>
      </c>
      <c r="I48" s="6">
        <f t="shared" si="2"/>
        <v>1.0659999999999998</v>
      </c>
    </row>
    <row r="49" spans="1:9">
      <c r="A49" s="5" t="s">
        <v>5</v>
      </c>
      <c r="B49" s="6">
        <v>2620</v>
      </c>
      <c r="C49" s="6">
        <v>0.4</v>
      </c>
      <c r="D49" s="6">
        <f t="shared" si="0"/>
        <v>2.2589999999999999</v>
      </c>
      <c r="E49" s="6">
        <v>2259</v>
      </c>
      <c r="F49" s="6">
        <f t="shared" si="1"/>
        <v>0.63</v>
      </c>
      <c r="G49" s="6">
        <v>630</v>
      </c>
      <c r="H49" s="6">
        <v>1000</v>
      </c>
      <c r="I49" s="6">
        <f t="shared" si="2"/>
        <v>1.629</v>
      </c>
    </row>
    <row r="50" spans="1:9">
      <c r="A50" s="5" t="s">
        <v>5</v>
      </c>
      <c r="B50" s="6">
        <v>2424</v>
      </c>
      <c r="C50" s="6">
        <v>0.4</v>
      </c>
      <c r="D50" s="6">
        <f t="shared" si="0"/>
        <v>1.1237999999999999</v>
      </c>
      <c r="E50" s="6">
        <v>1123.8</v>
      </c>
      <c r="F50" s="6">
        <f t="shared" si="1"/>
        <v>0.71099999999999997</v>
      </c>
      <c r="G50" s="6">
        <v>711</v>
      </c>
      <c r="H50" s="6">
        <v>1000</v>
      </c>
      <c r="I50" s="6">
        <f t="shared" si="2"/>
        <v>0.41279999999999994</v>
      </c>
    </row>
    <row r="51" spans="1:9">
      <c r="A51" s="5" t="s">
        <v>5</v>
      </c>
      <c r="B51" s="6">
        <v>2399</v>
      </c>
      <c r="C51" s="6">
        <v>0.4</v>
      </c>
      <c r="D51" s="6">
        <f t="shared" si="0"/>
        <v>1.1339999999999999</v>
      </c>
      <c r="E51" s="6">
        <v>1134</v>
      </c>
      <c r="F51" s="6">
        <f t="shared" si="1"/>
        <v>0.03</v>
      </c>
      <c r="G51" s="6">
        <v>30</v>
      </c>
      <c r="H51" s="6">
        <v>1000</v>
      </c>
      <c r="I51" s="6">
        <f t="shared" si="2"/>
        <v>1.1039999999999999</v>
      </c>
    </row>
    <row r="52" spans="1:9">
      <c r="A52" s="5" t="s">
        <v>5</v>
      </c>
      <c r="B52" s="6">
        <v>2339</v>
      </c>
      <c r="C52" s="6">
        <v>0.4</v>
      </c>
      <c r="D52" s="6">
        <f t="shared" si="0"/>
        <v>0.9</v>
      </c>
      <c r="E52" s="6">
        <v>900</v>
      </c>
      <c r="F52" s="6">
        <f t="shared" si="1"/>
        <v>0.16200000000000001</v>
      </c>
      <c r="G52" s="6">
        <v>162</v>
      </c>
      <c r="H52" s="6">
        <v>1000</v>
      </c>
      <c r="I52" s="6">
        <f t="shared" si="2"/>
        <v>0.73799999999999999</v>
      </c>
    </row>
    <row r="53" spans="1:9">
      <c r="A53" s="5" t="s">
        <v>5</v>
      </c>
      <c r="B53" s="6">
        <v>2216</v>
      </c>
      <c r="C53" s="6">
        <v>0.4</v>
      </c>
      <c r="D53" s="6">
        <f t="shared" si="0"/>
        <v>1.4524000000000001</v>
      </c>
      <c r="E53" s="6">
        <v>1452.4</v>
      </c>
      <c r="F53" s="6">
        <f t="shared" si="1"/>
        <v>8.6999999999999994E-2</v>
      </c>
      <c r="G53" s="6">
        <v>87</v>
      </c>
      <c r="H53" s="6">
        <v>1000</v>
      </c>
      <c r="I53" s="6">
        <f t="shared" si="2"/>
        <v>1.3654000000000002</v>
      </c>
    </row>
    <row r="54" spans="1:9">
      <c r="A54" s="5" t="s">
        <v>5</v>
      </c>
      <c r="B54" s="6">
        <v>2153</v>
      </c>
      <c r="C54" s="6">
        <v>0.4</v>
      </c>
      <c r="D54" s="6">
        <f t="shared" si="0"/>
        <v>0.72</v>
      </c>
      <c r="E54" s="6">
        <v>720</v>
      </c>
      <c r="F54" s="6">
        <f t="shared" si="1"/>
        <v>0.02</v>
      </c>
      <c r="G54" s="6">
        <v>20</v>
      </c>
      <c r="H54" s="6">
        <v>1000</v>
      </c>
      <c r="I54" s="6">
        <f t="shared" si="2"/>
        <v>0.7</v>
      </c>
    </row>
    <row r="55" spans="1:9">
      <c r="A55" s="5" t="s">
        <v>5</v>
      </c>
      <c r="B55" s="6">
        <v>1935</v>
      </c>
      <c r="C55" s="6">
        <v>0.4</v>
      </c>
      <c r="D55" s="6">
        <f t="shared" si="0"/>
        <v>0.89200000000000002</v>
      </c>
      <c r="E55" s="6">
        <v>892</v>
      </c>
      <c r="F55" s="6">
        <f t="shared" si="1"/>
        <v>2.3E-2</v>
      </c>
      <c r="G55" s="6">
        <v>23</v>
      </c>
      <c r="H55" s="6">
        <v>1000</v>
      </c>
      <c r="I55" s="6">
        <f t="shared" si="2"/>
        <v>0.86899999999999999</v>
      </c>
    </row>
    <row r="56" spans="1:9">
      <c r="A56" s="5" t="s">
        <v>5</v>
      </c>
      <c r="B56" s="6">
        <v>1831</v>
      </c>
      <c r="C56" s="6">
        <v>0.4</v>
      </c>
      <c r="D56" s="6">
        <f t="shared" si="0"/>
        <v>1.7</v>
      </c>
      <c r="E56" s="6">
        <v>1700</v>
      </c>
      <c r="F56" s="6">
        <f t="shared" si="1"/>
        <v>0.36499999999999999</v>
      </c>
      <c r="G56" s="6">
        <v>365</v>
      </c>
      <c r="H56" s="6">
        <v>1000</v>
      </c>
      <c r="I56" s="6">
        <f t="shared" si="2"/>
        <v>1.335</v>
      </c>
    </row>
    <row r="57" spans="1:9">
      <c r="A57" s="5" t="s">
        <v>5</v>
      </c>
      <c r="B57" s="6">
        <v>1827</v>
      </c>
      <c r="C57" s="6">
        <v>0.4</v>
      </c>
      <c r="D57" s="6">
        <f t="shared" si="0"/>
        <v>1.1094000000000002</v>
      </c>
      <c r="E57" s="6">
        <v>1109.4000000000001</v>
      </c>
      <c r="F57" s="6">
        <f t="shared" si="1"/>
        <v>0.13600000000000001</v>
      </c>
      <c r="G57" s="6">
        <v>136</v>
      </c>
      <c r="H57" s="6">
        <v>1000</v>
      </c>
      <c r="I57" s="6">
        <f t="shared" si="2"/>
        <v>0.97340000000000015</v>
      </c>
    </row>
    <row r="58" spans="1:9">
      <c r="A58" s="5" t="s">
        <v>5</v>
      </c>
      <c r="B58" s="6">
        <v>1780</v>
      </c>
      <c r="C58" s="6">
        <v>0.4</v>
      </c>
      <c r="D58" s="6">
        <f t="shared" si="0"/>
        <v>0.88400000000000001</v>
      </c>
      <c r="E58" s="6">
        <v>884</v>
      </c>
      <c r="F58" s="6">
        <f t="shared" si="1"/>
        <v>6.0000000000000001E-3</v>
      </c>
      <c r="G58" s="6">
        <v>6</v>
      </c>
      <c r="H58" s="6">
        <v>1000</v>
      </c>
      <c r="I58" s="6">
        <f t="shared" si="2"/>
        <v>0.878</v>
      </c>
    </row>
    <row r="59" spans="1:9">
      <c r="A59" s="5" t="s">
        <v>5</v>
      </c>
      <c r="B59" s="6">
        <v>1429</v>
      </c>
      <c r="C59" s="6">
        <v>0.4</v>
      </c>
      <c r="D59" s="6">
        <f t="shared" si="0"/>
        <v>2.3039999999999998</v>
      </c>
      <c r="E59" s="6">
        <v>2304</v>
      </c>
      <c r="F59" s="6">
        <f t="shared" si="1"/>
        <v>0.23799999999999999</v>
      </c>
      <c r="G59" s="6">
        <v>238</v>
      </c>
      <c r="H59" s="6">
        <v>1000</v>
      </c>
      <c r="I59" s="6">
        <f t="shared" si="2"/>
        <v>2.0659999999999998</v>
      </c>
    </row>
    <row r="60" spans="1:9">
      <c r="A60" s="5" t="s">
        <v>5</v>
      </c>
      <c r="B60" s="6">
        <v>1372</v>
      </c>
      <c r="C60" s="6">
        <v>0.4</v>
      </c>
      <c r="D60" s="6">
        <f t="shared" si="0"/>
        <v>1.119</v>
      </c>
      <c r="E60" s="6">
        <v>1119</v>
      </c>
      <c r="F60" s="6">
        <f t="shared" si="1"/>
        <v>0.125</v>
      </c>
      <c r="G60" s="6">
        <v>125</v>
      </c>
      <c r="H60" s="6">
        <v>1000</v>
      </c>
      <c r="I60" s="6">
        <f t="shared" si="2"/>
        <v>0.99399999999999999</v>
      </c>
    </row>
    <row r="61" spans="1:9">
      <c r="A61" s="5" t="s">
        <v>5</v>
      </c>
      <c r="B61" s="6">
        <v>1072</v>
      </c>
      <c r="C61" s="6">
        <v>0.4</v>
      </c>
      <c r="D61" s="6">
        <f t="shared" si="0"/>
        <v>1.8314999999999999</v>
      </c>
      <c r="E61" s="6">
        <v>1831.5</v>
      </c>
      <c r="F61" s="6">
        <f t="shared" si="1"/>
        <v>1.571</v>
      </c>
      <c r="G61" s="6">
        <v>1571</v>
      </c>
      <c r="H61" s="6">
        <v>1000</v>
      </c>
      <c r="I61" s="6">
        <f t="shared" si="2"/>
        <v>0.26049999999999995</v>
      </c>
    </row>
    <row r="62" spans="1:9">
      <c r="A62" s="5" t="s">
        <v>5</v>
      </c>
      <c r="B62" s="6">
        <v>851</v>
      </c>
      <c r="C62" s="6">
        <v>0.4</v>
      </c>
      <c r="D62" s="6">
        <f t="shared" si="0"/>
        <v>1.054</v>
      </c>
      <c r="E62" s="6">
        <v>1054</v>
      </c>
      <c r="F62" s="6">
        <f t="shared" si="1"/>
        <v>0.14699999999999999</v>
      </c>
      <c r="G62" s="6">
        <v>147</v>
      </c>
      <c r="H62" s="6">
        <v>1000</v>
      </c>
      <c r="I62" s="6">
        <f t="shared" si="2"/>
        <v>0.90700000000000003</v>
      </c>
    </row>
    <row r="63" spans="1:9">
      <c r="A63" s="5" t="s">
        <v>5</v>
      </c>
      <c r="B63" s="6">
        <v>849</v>
      </c>
      <c r="C63" s="6">
        <v>0.4</v>
      </c>
      <c r="D63" s="6">
        <f t="shared" si="0"/>
        <v>1.3740000000000001</v>
      </c>
      <c r="E63" s="6">
        <v>1374</v>
      </c>
      <c r="F63" s="6">
        <f t="shared" si="1"/>
        <v>1.2999999999999999E-2</v>
      </c>
      <c r="G63" s="6">
        <v>13</v>
      </c>
      <c r="H63" s="6">
        <v>1000</v>
      </c>
      <c r="I63" s="6">
        <f t="shared" si="2"/>
        <v>1.3610000000000002</v>
      </c>
    </row>
    <row r="64" spans="1:9">
      <c r="A64" s="5" t="s">
        <v>5</v>
      </c>
      <c r="B64" s="6">
        <v>736</v>
      </c>
      <c r="C64" s="6">
        <v>0.4</v>
      </c>
      <c r="D64" s="6">
        <f t="shared" si="0"/>
        <v>3.1364999999999998</v>
      </c>
      <c r="E64" s="6">
        <v>3136.5</v>
      </c>
      <c r="F64" s="6">
        <f t="shared" si="1"/>
        <v>1.264</v>
      </c>
      <c r="G64" s="6">
        <v>1264</v>
      </c>
      <c r="H64" s="6">
        <v>1000</v>
      </c>
      <c r="I64" s="6">
        <f t="shared" si="2"/>
        <v>1.8724999999999998</v>
      </c>
    </row>
    <row r="65" spans="1:9">
      <c r="A65" s="5" t="s">
        <v>5</v>
      </c>
      <c r="B65" s="6">
        <v>365</v>
      </c>
      <c r="C65" s="6">
        <v>0.4</v>
      </c>
      <c r="D65" s="6">
        <f t="shared" si="0"/>
        <v>6.2153999999999998</v>
      </c>
      <c r="E65" s="6">
        <v>6215.4</v>
      </c>
      <c r="F65" s="6">
        <f t="shared" si="1"/>
        <v>0.68400000000000005</v>
      </c>
      <c r="G65" s="6">
        <v>684</v>
      </c>
      <c r="H65" s="6">
        <v>1000</v>
      </c>
      <c r="I65" s="6">
        <f t="shared" si="2"/>
        <v>5.5313999999999997</v>
      </c>
    </row>
    <row r="66" spans="1:9">
      <c r="A66" s="5" t="s">
        <v>5</v>
      </c>
      <c r="B66" s="6">
        <v>355</v>
      </c>
      <c r="C66" s="6">
        <v>0.4</v>
      </c>
      <c r="D66" s="6">
        <f t="shared" ref="D66:D119" si="3">E66/H66</f>
        <v>10.1767</v>
      </c>
      <c r="E66" s="6">
        <v>10176.700000000001</v>
      </c>
      <c r="F66" s="6">
        <f t="shared" ref="F66:F119" si="4">G66/H66</f>
        <v>0.127</v>
      </c>
      <c r="G66" s="6">
        <v>127</v>
      </c>
      <c r="H66" s="6">
        <v>1000</v>
      </c>
      <c r="I66" s="6">
        <f t="shared" ref="I66:I119" si="5">D66-F66</f>
        <v>10.0497</v>
      </c>
    </row>
    <row r="67" spans="1:9">
      <c r="A67" s="5" t="s">
        <v>5</v>
      </c>
      <c r="B67" s="6">
        <v>347</v>
      </c>
      <c r="C67" s="6">
        <v>0.4</v>
      </c>
      <c r="D67" s="6">
        <f t="shared" si="3"/>
        <v>0.88879999999999992</v>
      </c>
      <c r="E67" s="6">
        <v>888.8</v>
      </c>
      <c r="F67" s="6">
        <f t="shared" si="4"/>
        <v>9.0999999999999998E-2</v>
      </c>
      <c r="G67" s="6">
        <v>91</v>
      </c>
      <c r="H67" s="6">
        <v>1000</v>
      </c>
      <c r="I67" s="6">
        <f t="shared" si="5"/>
        <v>0.79779999999999995</v>
      </c>
    </row>
    <row r="68" spans="1:9">
      <c r="A68" s="5" t="s">
        <v>5</v>
      </c>
      <c r="B68" s="6">
        <v>339</v>
      </c>
      <c r="C68" s="6">
        <v>0.4</v>
      </c>
      <c r="D68" s="6">
        <f t="shared" si="3"/>
        <v>1.4398</v>
      </c>
      <c r="E68" s="6">
        <v>1439.8</v>
      </c>
      <c r="F68" s="6">
        <f t="shared" si="4"/>
        <v>3.1E-2</v>
      </c>
      <c r="G68" s="6">
        <v>31</v>
      </c>
      <c r="H68" s="6">
        <v>1000</v>
      </c>
      <c r="I68" s="6">
        <f t="shared" si="5"/>
        <v>1.4088000000000001</v>
      </c>
    </row>
    <row r="69" spans="1:9">
      <c r="A69" s="5" t="s">
        <v>5</v>
      </c>
      <c r="B69" s="6">
        <v>338</v>
      </c>
      <c r="C69" s="6">
        <v>0.4</v>
      </c>
      <c r="D69" s="6">
        <f t="shared" si="3"/>
        <v>1.7834000000000001</v>
      </c>
      <c r="E69" s="6">
        <v>1783.4</v>
      </c>
      <c r="F69" s="6">
        <f t="shared" si="4"/>
        <v>0.34799999999999998</v>
      </c>
      <c r="G69" s="6">
        <v>348</v>
      </c>
      <c r="H69" s="6">
        <v>1000</v>
      </c>
      <c r="I69" s="6">
        <f t="shared" si="5"/>
        <v>1.4354</v>
      </c>
    </row>
    <row r="70" spans="1:9">
      <c r="A70" s="5" t="s">
        <v>5</v>
      </c>
      <c r="B70" s="6">
        <v>336</v>
      </c>
      <c r="C70" s="6">
        <v>0.4</v>
      </c>
      <c r="D70" s="6">
        <f t="shared" si="3"/>
        <v>1.0669999999999999</v>
      </c>
      <c r="E70" s="6">
        <v>1067</v>
      </c>
      <c r="F70" s="6">
        <f t="shared" si="4"/>
        <v>0.17599999999999999</v>
      </c>
      <c r="G70" s="6">
        <v>176</v>
      </c>
      <c r="H70" s="6">
        <v>1000</v>
      </c>
      <c r="I70" s="6">
        <f t="shared" si="5"/>
        <v>0.89100000000000001</v>
      </c>
    </row>
    <row r="71" spans="1:9">
      <c r="A71" s="5" t="s">
        <v>5</v>
      </c>
      <c r="B71" s="6">
        <v>335</v>
      </c>
      <c r="C71" s="6">
        <v>0.4</v>
      </c>
      <c r="D71" s="6">
        <f t="shared" si="3"/>
        <v>1.0760000000000001</v>
      </c>
      <c r="E71" s="6">
        <v>1076</v>
      </c>
      <c r="F71" s="6">
        <f t="shared" si="4"/>
        <v>0.128</v>
      </c>
      <c r="G71" s="6">
        <v>128</v>
      </c>
      <c r="H71" s="6">
        <v>1000</v>
      </c>
      <c r="I71" s="6">
        <f t="shared" si="5"/>
        <v>0.94800000000000006</v>
      </c>
    </row>
    <row r="72" spans="1:9">
      <c r="A72" s="5" t="s">
        <v>5</v>
      </c>
      <c r="B72" s="6">
        <v>325</v>
      </c>
      <c r="C72" s="6">
        <v>0.4</v>
      </c>
      <c r="D72" s="6">
        <f t="shared" si="3"/>
        <v>15.162000000000001</v>
      </c>
      <c r="E72" s="6">
        <v>15162</v>
      </c>
      <c r="F72" s="6">
        <f t="shared" si="4"/>
        <v>1.2689999999999999</v>
      </c>
      <c r="G72" s="6">
        <v>1269</v>
      </c>
      <c r="H72" s="6">
        <v>1000</v>
      </c>
      <c r="I72" s="6">
        <f t="shared" si="5"/>
        <v>13.893000000000001</v>
      </c>
    </row>
    <row r="73" spans="1:9">
      <c r="A73" s="5" t="s">
        <v>5</v>
      </c>
      <c r="B73" s="6">
        <v>319</v>
      </c>
      <c r="C73" s="6">
        <v>0.4</v>
      </c>
      <c r="D73" s="6">
        <f t="shared" si="3"/>
        <v>2.7060999999999997</v>
      </c>
      <c r="E73" s="6">
        <v>2706.1</v>
      </c>
      <c r="F73" s="6">
        <f t="shared" si="4"/>
        <v>0.38200000000000001</v>
      </c>
      <c r="G73" s="6">
        <v>382</v>
      </c>
      <c r="H73" s="6">
        <v>1000</v>
      </c>
      <c r="I73" s="6">
        <f t="shared" si="5"/>
        <v>2.3240999999999996</v>
      </c>
    </row>
    <row r="74" spans="1:9">
      <c r="A74" s="5" t="s">
        <v>5</v>
      </c>
      <c r="B74" s="6">
        <v>318</v>
      </c>
      <c r="C74" s="6">
        <v>0.4</v>
      </c>
      <c r="D74" s="6">
        <f t="shared" si="3"/>
        <v>1.8540000000000001</v>
      </c>
      <c r="E74" s="6">
        <v>1854</v>
      </c>
      <c r="F74" s="6">
        <f t="shared" si="4"/>
        <v>0.16400000000000001</v>
      </c>
      <c r="G74" s="6">
        <v>164</v>
      </c>
      <c r="H74" s="6">
        <v>1000</v>
      </c>
      <c r="I74" s="6">
        <f t="shared" si="5"/>
        <v>1.6900000000000002</v>
      </c>
    </row>
    <row r="75" spans="1:9">
      <c r="A75" s="5" t="s">
        <v>5</v>
      </c>
      <c r="B75" s="6">
        <v>315</v>
      </c>
      <c r="C75" s="6">
        <v>0.4</v>
      </c>
      <c r="D75" s="6">
        <f t="shared" si="3"/>
        <v>0.92</v>
      </c>
      <c r="E75" s="6">
        <v>920</v>
      </c>
      <c r="F75" s="6">
        <f t="shared" si="4"/>
        <v>4.3999999999999997E-2</v>
      </c>
      <c r="G75" s="6">
        <v>44</v>
      </c>
      <c r="H75" s="6">
        <v>1000</v>
      </c>
      <c r="I75" s="6">
        <f t="shared" si="5"/>
        <v>0.876</v>
      </c>
    </row>
    <row r="76" spans="1:9">
      <c r="A76" s="5" t="s">
        <v>5</v>
      </c>
      <c r="B76" s="6">
        <v>242</v>
      </c>
      <c r="C76" s="6">
        <v>0.4</v>
      </c>
      <c r="D76" s="6">
        <f t="shared" si="3"/>
        <v>0.68600000000000005</v>
      </c>
      <c r="E76" s="6">
        <v>686</v>
      </c>
      <c r="F76" s="6">
        <f t="shared" si="4"/>
        <v>0.1</v>
      </c>
      <c r="G76" s="6">
        <v>100</v>
      </c>
      <c r="H76" s="6">
        <v>1000</v>
      </c>
      <c r="I76" s="6">
        <f t="shared" si="5"/>
        <v>0.58600000000000008</v>
      </c>
    </row>
    <row r="77" spans="1:9">
      <c r="A77" s="5" t="s">
        <v>5</v>
      </c>
      <c r="B77" s="6">
        <v>218</v>
      </c>
      <c r="C77" s="6">
        <v>0.4</v>
      </c>
      <c r="D77" s="6">
        <f t="shared" si="3"/>
        <v>0.68</v>
      </c>
      <c r="E77" s="6">
        <v>680</v>
      </c>
      <c r="F77" s="6">
        <f t="shared" si="4"/>
        <v>0.32900000000000001</v>
      </c>
      <c r="G77" s="6">
        <v>329</v>
      </c>
      <c r="H77" s="6">
        <v>1000</v>
      </c>
      <c r="I77" s="6">
        <f t="shared" si="5"/>
        <v>0.35100000000000003</v>
      </c>
    </row>
    <row r="78" spans="1:9">
      <c r="A78" s="5" t="s">
        <v>5</v>
      </c>
      <c r="B78" s="6">
        <v>165</v>
      </c>
      <c r="C78" s="6">
        <v>0.4</v>
      </c>
      <c r="D78" s="6">
        <f t="shared" si="3"/>
        <v>0.97050000000000003</v>
      </c>
      <c r="E78" s="6">
        <v>970.5</v>
      </c>
      <c r="F78" s="6">
        <f t="shared" si="4"/>
        <v>7.0999999999999994E-2</v>
      </c>
      <c r="G78" s="6">
        <v>71</v>
      </c>
      <c r="H78" s="6">
        <v>1000</v>
      </c>
      <c r="I78" s="6">
        <f t="shared" si="5"/>
        <v>0.89950000000000008</v>
      </c>
    </row>
    <row r="79" spans="1:9">
      <c r="A79" s="5" t="s">
        <v>5</v>
      </c>
      <c r="B79" s="6">
        <v>15</v>
      </c>
      <c r="C79" s="6">
        <v>0.4</v>
      </c>
      <c r="D79" s="6">
        <f t="shared" si="3"/>
        <v>1.4809000000000001</v>
      </c>
      <c r="E79" s="6">
        <v>1480.9</v>
      </c>
      <c r="F79" s="6">
        <f t="shared" si="4"/>
        <v>5.3999999999999999E-2</v>
      </c>
      <c r="G79" s="6">
        <v>54</v>
      </c>
      <c r="H79" s="6">
        <v>1000</v>
      </c>
      <c r="I79" s="6">
        <f t="shared" si="5"/>
        <v>1.4269000000000001</v>
      </c>
    </row>
    <row r="80" spans="1:9" ht="13.5" thickBot="1">
      <c r="A80" s="20"/>
      <c r="B80" s="21"/>
      <c r="C80" s="21"/>
      <c r="D80" s="21"/>
      <c r="E80" s="21"/>
      <c r="F80" s="21"/>
      <c r="G80" s="21"/>
      <c r="H80" s="21"/>
      <c r="I80" s="22"/>
    </row>
    <row r="81" spans="1:9" ht="13.5" thickBot="1">
      <c r="A81" s="23" t="s">
        <v>6</v>
      </c>
      <c r="B81" s="24"/>
      <c r="C81" s="25"/>
      <c r="D81" s="7">
        <f t="shared" si="3"/>
        <v>74.381100000000004</v>
      </c>
      <c r="E81" s="7">
        <v>74381.100000000006</v>
      </c>
      <c r="F81" s="7">
        <f t="shared" si="4"/>
        <v>11.930999999999999</v>
      </c>
      <c r="G81" s="7">
        <v>11931</v>
      </c>
      <c r="H81" s="7">
        <v>1000</v>
      </c>
      <c r="I81" s="8">
        <f t="shared" si="5"/>
        <v>62.450100000000006</v>
      </c>
    </row>
    <row r="82" spans="1:9">
      <c r="A82" s="29"/>
      <c r="B82" s="30"/>
      <c r="C82" s="30"/>
      <c r="D82" s="30"/>
      <c r="E82" s="30"/>
      <c r="F82" s="30"/>
      <c r="G82" s="30"/>
      <c r="H82" s="30"/>
      <c r="I82" s="31"/>
    </row>
    <row r="83" spans="1:9">
      <c r="A83" s="5" t="s">
        <v>7</v>
      </c>
      <c r="B83" s="6">
        <v>2934</v>
      </c>
      <c r="C83" s="6">
        <v>0.4</v>
      </c>
      <c r="D83" s="6">
        <f t="shared" si="3"/>
        <v>1.077</v>
      </c>
      <c r="E83" s="6">
        <v>1077</v>
      </c>
      <c r="F83" s="6">
        <f t="shared" si="4"/>
        <v>0.23899999999999999</v>
      </c>
      <c r="G83" s="6">
        <v>239</v>
      </c>
      <c r="H83" s="6">
        <v>1000</v>
      </c>
      <c r="I83" s="6">
        <f t="shared" si="5"/>
        <v>0.83799999999999997</v>
      </c>
    </row>
    <row r="84" spans="1:9">
      <c r="A84" s="5" t="s">
        <v>7</v>
      </c>
      <c r="B84" s="6">
        <v>2901</v>
      </c>
      <c r="C84" s="6">
        <v>0.4</v>
      </c>
      <c r="D84" s="6">
        <f t="shared" si="3"/>
        <v>0.92700000000000005</v>
      </c>
      <c r="E84" s="6">
        <v>927</v>
      </c>
      <c r="F84" s="6">
        <f t="shared" si="4"/>
        <v>8.1000000000000003E-2</v>
      </c>
      <c r="G84" s="6">
        <v>81</v>
      </c>
      <c r="H84" s="6">
        <v>1000</v>
      </c>
      <c r="I84" s="6">
        <f t="shared" si="5"/>
        <v>0.84600000000000009</v>
      </c>
    </row>
    <row r="85" spans="1:9">
      <c r="A85" s="5" t="s">
        <v>7</v>
      </c>
      <c r="B85" s="6">
        <v>2765</v>
      </c>
      <c r="C85" s="6">
        <v>0.4</v>
      </c>
      <c r="D85" s="6">
        <f t="shared" si="3"/>
        <v>0.82779999999999998</v>
      </c>
      <c r="E85" s="6">
        <v>827.8</v>
      </c>
      <c r="F85" s="6">
        <f t="shared" si="4"/>
        <v>7.0999999999999994E-2</v>
      </c>
      <c r="G85" s="6">
        <v>71</v>
      </c>
      <c r="H85" s="6">
        <v>1000</v>
      </c>
      <c r="I85" s="6">
        <f t="shared" si="5"/>
        <v>0.75680000000000003</v>
      </c>
    </row>
    <row r="86" spans="1:9">
      <c r="A86" s="5" t="s">
        <v>7</v>
      </c>
      <c r="B86" s="6">
        <v>2645</v>
      </c>
      <c r="C86" s="6">
        <v>0.4</v>
      </c>
      <c r="D86" s="6">
        <f t="shared" si="3"/>
        <v>1.1339999999999999</v>
      </c>
      <c r="E86" s="6">
        <v>1134</v>
      </c>
      <c r="F86" s="6">
        <f t="shared" si="4"/>
        <v>5.8999999999999997E-2</v>
      </c>
      <c r="G86" s="6">
        <v>59</v>
      </c>
      <c r="H86" s="6">
        <v>1000</v>
      </c>
      <c r="I86" s="6">
        <f t="shared" si="5"/>
        <v>1.075</v>
      </c>
    </row>
    <row r="87" spans="1:9">
      <c r="A87" s="5" t="s">
        <v>7</v>
      </c>
      <c r="B87" s="6">
        <v>2620</v>
      </c>
      <c r="C87" s="6">
        <v>0.4</v>
      </c>
      <c r="D87" s="6">
        <f t="shared" si="3"/>
        <v>2.2589999999999999</v>
      </c>
      <c r="E87" s="6">
        <v>2259</v>
      </c>
      <c r="F87" s="6">
        <f t="shared" si="4"/>
        <v>0</v>
      </c>
      <c r="G87" s="6">
        <v>0</v>
      </c>
      <c r="H87" s="6">
        <v>1000</v>
      </c>
      <c r="I87" s="6">
        <f t="shared" si="5"/>
        <v>2.2589999999999999</v>
      </c>
    </row>
    <row r="88" spans="1:9">
      <c r="A88" s="5" t="s">
        <v>7</v>
      </c>
      <c r="B88" s="6">
        <v>2424</v>
      </c>
      <c r="C88" s="6">
        <v>0.4</v>
      </c>
      <c r="D88" s="6">
        <f t="shared" si="3"/>
        <v>1.1237999999999999</v>
      </c>
      <c r="E88" s="6">
        <v>1123.8</v>
      </c>
      <c r="F88" s="6">
        <f t="shared" si="4"/>
        <v>0.67400000000000004</v>
      </c>
      <c r="G88" s="6">
        <v>674</v>
      </c>
      <c r="H88" s="6">
        <v>1000</v>
      </c>
      <c r="I88" s="6">
        <f t="shared" si="5"/>
        <v>0.44979999999999987</v>
      </c>
    </row>
    <row r="89" spans="1:9">
      <c r="A89" s="5" t="s">
        <v>7</v>
      </c>
      <c r="B89" s="6">
        <v>2399</v>
      </c>
      <c r="C89" s="6">
        <v>0.4</v>
      </c>
      <c r="D89" s="6">
        <f t="shared" si="3"/>
        <v>1.1339999999999999</v>
      </c>
      <c r="E89" s="6">
        <v>1134</v>
      </c>
      <c r="F89" s="6">
        <f t="shared" si="4"/>
        <v>2.4E-2</v>
      </c>
      <c r="G89" s="6">
        <v>24</v>
      </c>
      <c r="H89" s="6">
        <v>1000</v>
      </c>
      <c r="I89" s="6">
        <f t="shared" si="5"/>
        <v>1.1099999999999999</v>
      </c>
    </row>
    <row r="90" spans="1:9">
      <c r="A90" s="5" t="s">
        <v>7</v>
      </c>
      <c r="B90" s="6">
        <v>2339</v>
      </c>
      <c r="C90" s="6">
        <v>0.4</v>
      </c>
      <c r="D90" s="6">
        <f t="shared" si="3"/>
        <v>0.9</v>
      </c>
      <c r="E90" s="6">
        <v>900</v>
      </c>
      <c r="F90" s="6">
        <f t="shared" si="4"/>
        <v>0.157</v>
      </c>
      <c r="G90" s="6">
        <v>157</v>
      </c>
      <c r="H90" s="6">
        <v>1000</v>
      </c>
      <c r="I90" s="6">
        <f t="shared" si="5"/>
        <v>0.74299999999999999</v>
      </c>
    </row>
    <row r="91" spans="1:9">
      <c r="A91" s="5" t="s">
        <v>7</v>
      </c>
      <c r="B91" s="6">
        <v>2216</v>
      </c>
      <c r="C91" s="6">
        <v>0.4</v>
      </c>
      <c r="D91" s="6">
        <f t="shared" si="3"/>
        <v>1.4524000000000001</v>
      </c>
      <c r="E91" s="6">
        <v>1452.4</v>
      </c>
      <c r="F91" s="6">
        <f t="shared" si="4"/>
        <v>7.9000000000000001E-2</v>
      </c>
      <c r="G91" s="6">
        <v>79</v>
      </c>
      <c r="H91" s="6">
        <v>1000</v>
      </c>
      <c r="I91" s="6">
        <f t="shared" si="5"/>
        <v>1.3734000000000002</v>
      </c>
    </row>
    <row r="92" spans="1:9">
      <c r="A92" s="5" t="s">
        <v>7</v>
      </c>
      <c r="B92" s="6">
        <v>2153</v>
      </c>
      <c r="C92" s="6">
        <v>0.4</v>
      </c>
      <c r="D92" s="6">
        <f t="shared" si="3"/>
        <v>0.72</v>
      </c>
      <c r="E92" s="6">
        <v>720</v>
      </c>
      <c r="F92" s="6">
        <f t="shared" si="4"/>
        <v>0.02</v>
      </c>
      <c r="G92" s="6">
        <v>20</v>
      </c>
      <c r="H92" s="6">
        <v>1000</v>
      </c>
      <c r="I92" s="6">
        <f t="shared" si="5"/>
        <v>0.7</v>
      </c>
    </row>
    <row r="93" spans="1:9">
      <c r="A93" s="5" t="s">
        <v>7</v>
      </c>
      <c r="B93" s="6">
        <v>1935</v>
      </c>
      <c r="C93" s="6">
        <v>0.4</v>
      </c>
      <c r="D93" s="6">
        <f t="shared" si="3"/>
        <v>0.89200000000000002</v>
      </c>
      <c r="E93" s="6">
        <v>892</v>
      </c>
      <c r="F93" s="6">
        <f t="shared" si="4"/>
        <v>2.1000000000000001E-2</v>
      </c>
      <c r="G93" s="6">
        <v>21</v>
      </c>
      <c r="H93" s="6">
        <v>1000</v>
      </c>
      <c r="I93" s="6">
        <f t="shared" si="5"/>
        <v>0.871</v>
      </c>
    </row>
    <row r="94" spans="1:9">
      <c r="A94" s="5" t="s">
        <v>7</v>
      </c>
      <c r="B94" s="6">
        <v>1831</v>
      </c>
      <c r="C94" s="6">
        <v>0.4</v>
      </c>
      <c r="D94" s="6">
        <f t="shared" si="3"/>
        <v>1.7</v>
      </c>
      <c r="E94" s="6">
        <v>1700</v>
      </c>
      <c r="F94" s="6">
        <f t="shared" si="4"/>
        <v>0.312</v>
      </c>
      <c r="G94" s="6">
        <v>312</v>
      </c>
      <c r="H94" s="6">
        <v>1000</v>
      </c>
      <c r="I94" s="6">
        <f t="shared" si="5"/>
        <v>1.3879999999999999</v>
      </c>
    </row>
    <row r="95" spans="1:9">
      <c r="A95" s="5" t="s">
        <v>7</v>
      </c>
      <c r="B95" s="6">
        <v>1827</v>
      </c>
      <c r="C95" s="6">
        <v>0.4</v>
      </c>
      <c r="D95" s="6">
        <f t="shared" si="3"/>
        <v>1.1094000000000002</v>
      </c>
      <c r="E95" s="6">
        <v>1109.4000000000001</v>
      </c>
      <c r="F95" s="6">
        <f t="shared" si="4"/>
        <v>0.14199999999999999</v>
      </c>
      <c r="G95" s="6">
        <v>142</v>
      </c>
      <c r="H95" s="6">
        <v>1000</v>
      </c>
      <c r="I95" s="6">
        <f t="shared" si="5"/>
        <v>0.96740000000000015</v>
      </c>
    </row>
    <row r="96" spans="1:9">
      <c r="A96" s="5" t="s">
        <v>7</v>
      </c>
      <c r="B96" s="6">
        <v>1780</v>
      </c>
      <c r="C96" s="6">
        <v>0.4</v>
      </c>
      <c r="D96" s="6">
        <f t="shared" si="3"/>
        <v>0.88400000000000001</v>
      </c>
      <c r="E96" s="6">
        <v>884</v>
      </c>
      <c r="F96" s="6">
        <f t="shared" si="4"/>
        <v>8.0000000000000002E-3</v>
      </c>
      <c r="G96" s="6">
        <v>8</v>
      </c>
      <c r="H96" s="6">
        <v>1000</v>
      </c>
      <c r="I96" s="6">
        <f t="shared" si="5"/>
        <v>0.876</v>
      </c>
    </row>
    <row r="97" spans="1:9">
      <c r="A97" s="5" t="s">
        <v>7</v>
      </c>
      <c r="B97" s="6">
        <v>1429</v>
      </c>
      <c r="C97" s="6">
        <v>0.4</v>
      </c>
      <c r="D97" s="6">
        <f t="shared" si="3"/>
        <v>2.3039999999999998</v>
      </c>
      <c r="E97" s="6">
        <v>2304</v>
      </c>
      <c r="F97" s="6">
        <f t="shared" si="4"/>
        <v>0.24199999999999999</v>
      </c>
      <c r="G97" s="6">
        <v>242</v>
      </c>
      <c r="H97" s="6">
        <v>1000</v>
      </c>
      <c r="I97" s="6">
        <f t="shared" si="5"/>
        <v>2.0619999999999998</v>
      </c>
    </row>
    <row r="98" spans="1:9">
      <c r="A98" s="5" t="s">
        <v>7</v>
      </c>
      <c r="B98" s="6">
        <v>1372</v>
      </c>
      <c r="C98" s="6">
        <v>0.4</v>
      </c>
      <c r="D98" s="6">
        <f t="shared" si="3"/>
        <v>1.119</v>
      </c>
      <c r="E98" s="6">
        <v>1119</v>
      </c>
      <c r="F98" s="6">
        <f t="shared" si="4"/>
        <v>0.11</v>
      </c>
      <c r="G98" s="6">
        <v>110</v>
      </c>
      <c r="H98" s="6">
        <v>1000</v>
      </c>
      <c r="I98" s="6">
        <f t="shared" si="5"/>
        <v>1.0089999999999999</v>
      </c>
    </row>
    <row r="99" spans="1:9">
      <c r="A99" s="5" t="s">
        <v>7</v>
      </c>
      <c r="B99" s="6">
        <v>1072</v>
      </c>
      <c r="C99" s="6">
        <v>0.4</v>
      </c>
      <c r="D99" s="6">
        <f t="shared" si="3"/>
        <v>1.8314999999999999</v>
      </c>
      <c r="E99" s="6">
        <v>1831.5</v>
      </c>
      <c r="F99" s="6">
        <f t="shared" si="4"/>
        <v>1.288</v>
      </c>
      <c r="G99" s="6">
        <v>1288</v>
      </c>
      <c r="H99" s="6">
        <v>1000</v>
      </c>
      <c r="I99" s="6">
        <f t="shared" si="5"/>
        <v>0.54349999999999987</v>
      </c>
    </row>
    <row r="100" spans="1:9">
      <c r="A100" s="5" t="s">
        <v>7</v>
      </c>
      <c r="B100" s="6">
        <v>851</v>
      </c>
      <c r="C100" s="6">
        <v>0.4</v>
      </c>
      <c r="D100" s="6">
        <f t="shared" si="3"/>
        <v>1.054</v>
      </c>
      <c r="E100" s="6">
        <v>1054</v>
      </c>
      <c r="F100" s="6">
        <f t="shared" si="4"/>
        <v>0.13300000000000001</v>
      </c>
      <c r="G100" s="6">
        <v>133</v>
      </c>
      <c r="H100" s="6">
        <v>1000</v>
      </c>
      <c r="I100" s="6">
        <f t="shared" si="5"/>
        <v>0.92100000000000004</v>
      </c>
    </row>
    <row r="101" spans="1:9">
      <c r="A101" s="5" t="s">
        <v>7</v>
      </c>
      <c r="B101" s="6">
        <v>849</v>
      </c>
      <c r="C101" s="6">
        <v>0.4</v>
      </c>
      <c r="D101" s="6">
        <f t="shared" si="3"/>
        <v>1.3740000000000001</v>
      </c>
      <c r="E101" s="6">
        <v>1374</v>
      </c>
      <c r="F101" s="6">
        <f t="shared" si="4"/>
        <v>1.2E-2</v>
      </c>
      <c r="G101" s="6">
        <v>12</v>
      </c>
      <c r="H101" s="6">
        <v>1000</v>
      </c>
      <c r="I101" s="6">
        <f t="shared" si="5"/>
        <v>1.3620000000000001</v>
      </c>
    </row>
    <row r="102" spans="1:9">
      <c r="A102" s="5" t="s">
        <v>7</v>
      </c>
      <c r="B102" s="6">
        <v>736</v>
      </c>
      <c r="C102" s="6">
        <v>0.4</v>
      </c>
      <c r="D102" s="6">
        <f t="shared" si="3"/>
        <v>3.1364999999999998</v>
      </c>
      <c r="E102" s="6">
        <v>3136.5</v>
      </c>
      <c r="F102" s="6">
        <f t="shared" si="4"/>
        <v>0.97799999999999998</v>
      </c>
      <c r="G102" s="6">
        <v>978</v>
      </c>
      <c r="H102" s="6">
        <v>1000</v>
      </c>
      <c r="I102" s="6">
        <f t="shared" si="5"/>
        <v>2.1585000000000001</v>
      </c>
    </row>
    <row r="103" spans="1:9">
      <c r="A103" s="5" t="s">
        <v>7</v>
      </c>
      <c r="B103" s="6">
        <v>365</v>
      </c>
      <c r="C103" s="6">
        <v>0.4</v>
      </c>
      <c r="D103" s="6">
        <f t="shared" si="3"/>
        <v>6.2153999999999998</v>
      </c>
      <c r="E103" s="6">
        <v>6215.4</v>
      </c>
      <c r="F103" s="6">
        <f t="shared" si="4"/>
        <v>0.61499999999999999</v>
      </c>
      <c r="G103" s="6">
        <v>615</v>
      </c>
      <c r="H103" s="6">
        <v>1000</v>
      </c>
      <c r="I103" s="6">
        <f t="shared" si="5"/>
        <v>5.6003999999999996</v>
      </c>
    </row>
    <row r="104" spans="1:9">
      <c r="A104" s="5" t="s">
        <v>7</v>
      </c>
      <c r="B104" s="6">
        <v>355</v>
      </c>
      <c r="C104" s="6">
        <v>0.4</v>
      </c>
      <c r="D104" s="6">
        <f t="shared" si="3"/>
        <v>10.1767</v>
      </c>
      <c r="E104" s="6">
        <v>10176.700000000001</v>
      </c>
      <c r="F104" s="6">
        <f t="shared" si="4"/>
        <v>0.104</v>
      </c>
      <c r="G104" s="6">
        <v>104</v>
      </c>
      <c r="H104" s="6">
        <v>1000</v>
      </c>
      <c r="I104" s="6">
        <f t="shared" si="5"/>
        <v>10.072700000000001</v>
      </c>
    </row>
    <row r="105" spans="1:9">
      <c r="A105" s="5" t="s">
        <v>7</v>
      </c>
      <c r="B105" s="6">
        <v>347</v>
      </c>
      <c r="C105" s="6">
        <v>0.4</v>
      </c>
      <c r="D105" s="6">
        <f t="shared" si="3"/>
        <v>0.88879999999999992</v>
      </c>
      <c r="E105" s="6">
        <v>888.8</v>
      </c>
      <c r="F105" s="6">
        <f t="shared" si="4"/>
        <v>7.9000000000000001E-2</v>
      </c>
      <c r="G105" s="6">
        <v>79</v>
      </c>
      <c r="H105" s="6">
        <v>1000</v>
      </c>
      <c r="I105" s="6">
        <f t="shared" si="5"/>
        <v>0.80979999999999996</v>
      </c>
    </row>
    <row r="106" spans="1:9">
      <c r="A106" s="5" t="s">
        <v>7</v>
      </c>
      <c r="B106" s="6">
        <v>339</v>
      </c>
      <c r="C106" s="6">
        <v>0.4</v>
      </c>
      <c r="D106" s="6">
        <f t="shared" si="3"/>
        <v>1.4398</v>
      </c>
      <c r="E106" s="6">
        <v>1439.8</v>
      </c>
      <c r="F106" s="6">
        <f t="shared" si="4"/>
        <v>2.1999999999999999E-2</v>
      </c>
      <c r="G106" s="6">
        <v>22</v>
      </c>
      <c r="H106" s="6">
        <v>1000</v>
      </c>
      <c r="I106" s="6">
        <f t="shared" si="5"/>
        <v>1.4177999999999999</v>
      </c>
    </row>
    <row r="107" spans="1:9">
      <c r="A107" s="5" t="s">
        <v>7</v>
      </c>
      <c r="B107" s="6">
        <v>338</v>
      </c>
      <c r="C107" s="6">
        <v>0.4</v>
      </c>
      <c r="D107" s="6">
        <f t="shared" si="3"/>
        <v>1.7834000000000001</v>
      </c>
      <c r="E107" s="6">
        <v>1783.4</v>
      </c>
      <c r="F107" s="6">
        <f t="shared" si="4"/>
        <v>0.29399999999999998</v>
      </c>
      <c r="G107" s="6">
        <v>294</v>
      </c>
      <c r="H107" s="6">
        <v>1000</v>
      </c>
      <c r="I107" s="6">
        <f t="shared" si="5"/>
        <v>1.4894000000000001</v>
      </c>
    </row>
    <row r="108" spans="1:9">
      <c r="A108" s="5" t="s">
        <v>7</v>
      </c>
      <c r="B108" s="6">
        <v>336</v>
      </c>
      <c r="C108" s="6">
        <v>0.4</v>
      </c>
      <c r="D108" s="6">
        <f t="shared" si="3"/>
        <v>1.0669999999999999</v>
      </c>
      <c r="E108" s="6">
        <v>1067</v>
      </c>
      <c r="F108" s="6">
        <f t="shared" si="4"/>
        <v>0.16300000000000001</v>
      </c>
      <c r="G108" s="6">
        <v>163</v>
      </c>
      <c r="H108" s="6">
        <v>1000</v>
      </c>
      <c r="I108" s="6">
        <f t="shared" si="5"/>
        <v>0.90399999999999991</v>
      </c>
    </row>
    <row r="109" spans="1:9">
      <c r="A109" s="5" t="s">
        <v>7</v>
      </c>
      <c r="B109" s="6">
        <v>335</v>
      </c>
      <c r="C109" s="6">
        <v>0.4</v>
      </c>
      <c r="D109" s="6">
        <f t="shared" si="3"/>
        <v>1.0760000000000001</v>
      </c>
      <c r="E109" s="6">
        <v>1076</v>
      </c>
      <c r="F109" s="6">
        <f t="shared" si="4"/>
        <v>9.2999999999999999E-2</v>
      </c>
      <c r="G109" s="6">
        <v>93</v>
      </c>
      <c r="H109" s="6">
        <v>1000</v>
      </c>
      <c r="I109" s="6">
        <f t="shared" si="5"/>
        <v>0.9830000000000001</v>
      </c>
    </row>
    <row r="110" spans="1:9">
      <c r="A110" s="5" t="s">
        <v>7</v>
      </c>
      <c r="B110" s="6">
        <v>325</v>
      </c>
      <c r="C110" s="6">
        <v>0.4</v>
      </c>
      <c r="D110" s="6">
        <f t="shared" si="3"/>
        <v>15.162000000000001</v>
      </c>
      <c r="E110" s="6">
        <v>15162</v>
      </c>
      <c r="F110" s="6">
        <f t="shared" si="4"/>
        <v>1.282</v>
      </c>
      <c r="G110" s="6">
        <v>1282</v>
      </c>
      <c r="H110" s="6">
        <v>1000</v>
      </c>
      <c r="I110" s="6">
        <f t="shared" si="5"/>
        <v>13.88</v>
      </c>
    </row>
    <row r="111" spans="1:9">
      <c r="A111" s="5" t="s">
        <v>7</v>
      </c>
      <c r="B111" s="6">
        <v>319</v>
      </c>
      <c r="C111" s="6">
        <v>0.4</v>
      </c>
      <c r="D111" s="6">
        <f t="shared" si="3"/>
        <v>2.7060999999999997</v>
      </c>
      <c r="E111" s="6">
        <v>2706.1</v>
      </c>
      <c r="F111" s="6">
        <f t="shared" si="4"/>
        <v>0.33400000000000002</v>
      </c>
      <c r="G111" s="6">
        <v>334</v>
      </c>
      <c r="H111" s="6">
        <v>1000</v>
      </c>
      <c r="I111" s="6">
        <f t="shared" si="5"/>
        <v>2.3720999999999997</v>
      </c>
    </row>
    <row r="112" spans="1:9">
      <c r="A112" s="5" t="s">
        <v>7</v>
      </c>
      <c r="B112" s="6">
        <v>318</v>
      </c>
      <c r="C112" s="6">
        <v>0.4</v>
      </c>
      <c r="D112" s="6">
        <f t="shared" si="3"/>
        <v>1.8540000000000001</v>
      </c>
      <c r="E112" s="6">
        <v>1854</v>
      </c>
      <c r="F112" s="6">
        <f t="shared" si="4"/>
        <v>0.13500000000000001</v>
      </c>
      <c r="G112" s="6">
        <v>135</v>
      </c>
      <c r="H112" s="6">
        <v>1000</v>
      </c>
      <c r="I112" s="6">
        <f t="shared" si="5"/>
        <v>1.7190000000000001</v>
      </c>
    </row>
    <row r="113" spans="1:9">
      <c r="A113" s="5" t="s">
        <v>7</v>
      </c>
      <c r="B113" s="6">
        <v>315</v>
      </c>
      <c r="C113" s="6">
        <v>0.4</v>
      </c>
      <c r="D113" s="6">
        <f t="shared" si="3"/>
        <v>0.92</v>
      </c>
      <c r="E113" s="6">
        <v>920</v>
      </c>
      <c r="F113" s="6">
        <f t="shared" si="4"/>
        <v>0.04</v>
      </c>
      <c r="G113" s="6">
        <v>40</v>
      </c>
      <c r="H113" s="6">
        <v>1000</v>
      </c>
      <c r="I113" s="6">
        <f t="shared" si="5"/>
        <v>0.88</v>
      </c>
    </row>
    <row r="114" spans="1:9">
      <c r="A114" s="5" t="s">
        <v>7</v>
      </c>
      <c r="B114" s="6">
        <v>242</v>
      </c>
      <c r="C114" s="6">
        <v>0.4</v>
      </c>
      <c r="D114" s="6">
        <f t="shared" si="3"/>
        <v>0.68600000000000005</v>
      </c>
      <c r="E114" s="6">
        <v>686</v>
      </c>
      <c r="F114" s="6">
        <f t="shared" si="4"/>
        <v>9.9000000000000005E-2</v>
      </c>
      <c r="G114" s="6">
        <v>99</v>
      </c>
      <c r="H114" s="6">
        <v>1000</v>
      </c>
      <c r="I114" s="6">
        <f t="shared" si="5"/>
        <v>0.58700000000000008</v>
      </c>
    </row>
    <row r="115" spans="1:9">
      <c r="A115" s="5" t="s">
        <v>7</v>
      </c>
      <c r="B115" s="6">
        <v>218</v>
      </c>
      <c r="C115" s="6">
        <v>0.4</v>
      </c>
      <c r="D115" s="6">
        <f t="shared" si="3"/>
        <v>0.68</v>
      </c>
      <c r="E115" s="6">
        <v>680</v>
      </c>
      <c r="F115" s="6">
        <f t="shared" si="4"/>
        <v>0.33700000000000002</v>
      </c>
      <c r="G115" s="6">
        <v>337</v>
      </c>
      <c r="H115" s="6">
        <v>1000</v>
      </c>
      <c r="I115" s="6">
        <f t="shared" si="5"/>
        <v>0.34300000000000003</v>
      </c>
    </row>
    <row r="116" spans="1:9">
      <c r="A116" s="5" t="s">
        <v>7</v>
      </c>
      <c r="B116" s="6">
        <v>165</v>
      </c>
      <c r="C116" s="6">
        <v>0.4</v>
      </c>
      <c r="D116" s="6">
        <f t="shared" si="3"/>
        <v>0.97050000000000003</v>
      </c>
      <c r="E116" s="6">
        <v>970.5</v>
      </c>
      <c r="F116" s="6">
        <f t="shared" si="4"/>
        <v>7.8E-2</v>
      </c>
      <c r="G116" s="6">
        <v>78</v>
      </c>
      <c r="H116" s="6">
        <v>1000</v>
      </c>
      <c r="I116" s="6">
        <f t="shared" si="5"/>
        <v>0.89250000000000007</v>
      </c>
    </row>
    <row r="117" spans="1:9">
      <c r="A117" s="5" t="s">
        <v>7</v>
      </c>
      <c r="B117" s="6">
        <v>15</v>
      </c>
      <c r="C117" s="6">
        <v>0.4</v>
      </c>
      <c r="D117" s="6">
        <f t="shared" si="3"/>
        <v>1.4809000000000001</v>
      </c>
      <c r="E117" s="6">
        <v>1480.9</v>
      </c>
      <c r="F117" s="6">
        <f t="shared" si="4"/>
        <v>5.2999999999999999E-2</v>
      </c>
      <c r="G117" s="6">
        <v>53</v>
      </c>
      <c r="H117" s="6">
        <v>1000</v>
      </c>
      <c r="I117" s="6">
        <f t="shared" si="5"/>
        <v>1.4279000000000002</v>
      </c>
    </row>
    <row r="118" spans="1:9" ht="13.5" thickBot="1">
      <c r="A118" s="20"/>
      <c r="B118" s="21"/>
      <c r="C118" s="21"/>
      <c r="D118" s="21"/>
      <c r="E118" s="21"/>
      <c r="F118" s="21"/>
      <c r="G118" s="21"/>
      <c r="H118" s="21"/>
      <c r="I118" s="22"/>
    </row>
    <row r="119" spans="1:9" ht="13.5" thickBot="1">
      <c r="A119" s="23" t="s">
        <v>8</v>
      </c>
      <c r="B119" s="24"/>
      <c r="C119" s="25"/>
      <c r="D119" s="7">
        <f t="shared" si="3"/>
        <v>74.381100000000004</v>
      </c>
      <c r="E119" s="7">
        <v>74381.100000000006</v>
      </c>
      <c r="F119" s="7">
        <f t="shared" si="4"/>
        <v>10.130000000000001</v>
      </c>
      <c r="G119" s="7">
        <v>10130</v>
      </c>
      <c r="H119" s="7">
        <v>1000</v>
      </c>
      <c r="I119" s="8">
        <f t="shared" si="5"/>
        <v>64.251100000000008</v>
      </c>
    </row>
    <row r="120" spans="1:9" ht="13.5" thickBot="1">
      <c r="A120"/>
    </row>
    <row r="121" spans="1:9" ht="13.5" thickBot="1">
      <c r="A121" s="26" t="s">
        <v>15</v>
      </c>
      <c r="B121" s="27"/>
      <c r="C121" s="28"/>
      <c r="D121" s="10">
        <f>(D43+D81+D119)/3</f>
        <v>74.381100000000004</v>
      </c>
      <c r="E121" s="9"/>
      <c r="F121" s="10">
        <f>(F43+F81+F119)/3</f>
        <v>11.412333333333335</v>
      </c>
      <c r="G121" s="9"/>
      <c r="H121" s="9"/>
      <c r="I121" s="11">
        <f>(I43+I81+I119)/3</f>
        <v>62.968766666666674</v>
      </c>
    </row>
  </sheetData>
  <autoFilter ref="D2:D132"/>
  <mergeCells count="9">
    <mergeCell ref="A118:I118"/>
    <mergeCell ref="A119:C119"/>
    <mergeCell ref="A121:C121"/>
    <mergeCell ref="A43:C43"/>
    <mergeCell ref="A42:I42"/>
    <mergeCell ref="A44:I44"/>
    <mergeCell ref="A80:I80"/>
    <mergeCell ref="A82:I82"/>
    <mergeCell ref="A81:C8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5"/>
  <sheetViews>
    <sheetView tabSelected="1" workbookViewId="0">
      <selection activeCell="N5" sqref="N5"/>
    </sheetView>
  </sheetViews>
  <sheetFormatPr defaultRowHeight="12.75"/>
  <cols>
    <col min="1" max="1" width="15.28515625" customWidth="1"/>
    <col min="2" max="2" width="14.140625" customWidth="1"/>
    <col min="3" max="3" width="16.28515625" customWidth="1"/>
    <col min="4" max="4" width="22.7109375" customWidth="1"/>
    <col min="5" max="5" width="18.140625" hidden="1" customWidth="1"/>
    <col min="6" max="6" width="15.7109375" customWidth="1"/>
    <col min="7" max="7" width="13.7109375" hidden="1" customWidth="1"/>
    <col min="8" max="8" width="0" hidden="1" customWidth="1"/>
    <col min="9" max="9" width="19.7109375" customWidth="1"/>
  </cols>
  <sheetData>
    <row r="1" spans="1:9">
      <c r="A1" s="1"/>
      <c r="B1" s="2" t="s">
        <v>23</v>
      </c>
      <c r="C1" s="2"/>
    </row>
    <row r="2" spans="1:9" ht="12.75" hidden="1" customHeight="1">
      <c r="A2" s="1"/>
    </row>
    <row r="3" spans="1:9" hidden="1">
      <c r="A3" s="1"/>
    </row>
    <row r="4" spans="1:9">
      <c r="A4" s="1"/>
    </row>
    <row r="5" spans="1:9" ht="38.25">
      <c r="A5" s="3" t="s">
        <v>0</v>
      </c>
      <c r="B5" s="4" t="s">
        <v>10</v>
      </c>
      <c r="C5" s="4" t="s">
        <v>11</v>
      </c>
      <c r="D5" s="4" t="s">
        <v>12</v>
      </c>
      <c r="E5" s="4" t="s">
        <v>1</v>
      </c>
      <c r="F5" s="4" t="s">
        <v>13</v>
      </c>
      <c r="G5" s="14" t="s">
        <v>2</v>
      </c>
      <c r="H5" s="4"/>
      <c r="I5" s="4" t="s">
        <v>14</v>
      </c>
    </row>
    <row r="6" spans="1:9">
      <c r="A6" s="5" t="s">
        <v>16</v>
      </c>
      <c r="B6" s="13">
        <v>2934</v>
      </c>
      <c r="C6" s="6">
        <v>0.4</v>
      </c>
      <c r="D6" s="15">
        <f>E6/H6</f>
        <v>1.077</v>
      </c>
      <c r="E6" s="12">
        <v>1077</v>
      </c>
      <c r="F6" s="6">
        <f>G6/H6</f>
        <v>0.154</v>
      </c>
      <c r="G6" s="12">
        <v>154</v>
      </c>
      <c r="H6" s="6">
        <v>1000</v>
      </c>
      <c r="I6" s="15">
        <f>D6-F6</f>
        <v>0.92299999999999993</v>
      </c>
    </row>
    <row r="7" spans="1:9">
      <c r="A7" s="5" t="s">
        <v>16</v>
      </c>
      <c r="B7" s="13">
        <v>2901</v>
      </c>
      <c r="C7" s="6">
        <v>0.4</v>
      </c>
      <c r="D7" s="15">
        <f t="shared" ref="D7:D69" si="0">E7/H7</f>
        <v>0.92700000000000005</v>
      </c>
      <c r="E7" s="12">
        <v>927</v>
      </c>
      <c r="F7" s="6">
        <f t="shared" ref="F7:F69" si="1">G7/H7</f>
        <v>8.8999999999999996E-2</v>
      </c>
      <c r="G7" s="12">
        <v>89</v>
      </c>
      <c r="H7" s="6">
        <v>1000</v>
      </c>
      <c r="I7" s="15">
        <f t="shared" ref="I7:I69" si="2">D7-F7</f>
        <v>0.83800000000000008</v>
      </c>
    </row>
    <row r="8" spans="1:9">
      <c r="A8" s="5" t="s">
        <v>16</v>
      </c>
      <c r="B8" s="13">
        <v>2765</v>
      </c>
      <c r="C8" s="6">
        <v>0.4</v>
      </c>
      <c r="D8" s="15">
        <f t="shared" si="0"/>
        <v>0.82779999999999998</v>
      </c>
      <c r="E8" s="12">
        <v>827.8</v>
      </c>
      <c r="F8" s="6">
        <f t="shared" si="1"/>
        <v>5.5E-2</v>
      </c>
      <c r="G8" s="12">
        <v>55</v>
      </c>
      <c r="H8" s="6">
        <v>1000</v>
      </c>
      <c r="I8" s="15">
        <f t="shared" si="2"/>
        <v>0.77279999999999993</v>
      </c>
    </row>
    <row r="9" spans="1:9">
      <c r="A9" s="5" t="s">
        <v>16</v>
      </c>
      <c r="B9" s="13">
        <v>2645</v>
      </c>
      <c r="C9" s="6">
        <v>0.4</v>
      </c>
      <c r="D9" s="15">
        <f t="shared" si="0"/>
        <v>1.1339999999999999</v>
      </c>
      <c r="E9" s="12">
        <v>1134</v>
      </c>
      <c r="F9" s="6">
        <f t="shared" si="1"/>
        <v>4.1000000000000002E-2</v>
      </c>
      <c r="G9" s="12">
        <v>41</v>
      </c>
      <c r="H9" s="6">
        <v>1000</v>
      </c>
      <c r="I9" s="15">
        <f t="shared" si="2"/>
        <v>1.093</v>
      </c>
    </row>
    <row r="10" spans="1:9">
      <c r="A10" s="5" t="s">
        <v>16</v>
      </c>
      <c r="B10" s="13">
        <v>2424</v>
      </c>
      <c r="C10" s="6">
        <v>0.4</v>
      </c>
      <c r="D10" s="15">
        <f t="shared" si="0"/>
        <v>1.1237999999999999</v>
      </c>
      <c r="E10" s="12">
        <v>1123.8</v>
      </c>
      <c r="F10" s="6">
        <f t="shared" si="1"/>
        <v>0.66600000000000004</v>
      </c>
      <c r="G10" s="12">
        <v>666</v>
      </c>
      <c r="H10" s="6">
        <v>1000</v>
      </c>
      <c r="I10" s="15">
        <f t="shared" si="2"/>
        <v>0.45779999999999987</v>
      </c>
    </row>
    <row r="11" spans="1:9">
      <c r="A11" s="5" t="s">
        <v>16</v>
      </c>
      <c r="B11" s="13">
        <v>2399</v>
      </c>
      <c r="C11" s="6">
        <v>0.4</v>
      </c>
      <c r="D11" s="15">
        <f t="shared" si="0"/>
        <v>1.1339999999999999</v>
      </c>
      <c r="E11" s="12">
        <v>1134</v>
      </c>
      <c r="F11" s="6">
        <f t="shared" si="1"/>
        <v>2.1000000000000001E-2</v>
      </c>
      <c r="G11" s="12">
        <v>21</v>
      </c>
      <c r="H11" s="6">
        <v>1000</v>
      </c>
      <c r="I11" s="15">
        <f t="shared" si="2"/>
        <v>1.113</v>
      </c>
    </row>
    <row r="12" spans="1:9">
      <c r="A12" s="5" t="s">
        <v>16</v>
      </c>
      <c r="B12" s="13">
        <v>2339</v>
      </c>
      <c r="C12" s="6">
        <v>0.4</v>
      </c>
      <c r="D12" s="15">
        <f t="shared" si="0"/>
        <v>0.9</v>
      </c>
      <c r="E12" s="12">
        <v>900</v>
      </c>
      <c r="F12" s="6">
        <f t="shared" si="1"/>
        <v>0.14399999999999999</v>
      </c>
      <c r="G12" s="12">
        <v>144</v>
      </c>
      <c r="H12" s="6">
        <v>1000</v>
      </c>
      <c r="I12" s="15">
        <f t="shared" si="2"/>
        <v>0.75600000000000001</v>
      </c>
    </row>
    <row r="13" spans="1:9">
      <c r="A13" s="5" t="s">
        <v>16</v>
      </c>
      <c r="B13" s="13">
        <v>2216</v>
      </c>
      <c r="C13" s="6">
        <v>0.4</v>
      </c>
      <c r="D13" s="15">
        <f t="shared" si="0"/>
        <v>1.4524000000000001</v>
      </c>
      <c r="E13" s="12">
        <v>1452.4</v>
      </c>
      <c r="F13" s="6">
        <f t="shared" si="1"/>
        <v>7.8E-2</v>
      </c>
      <c r="G13" s="12">
        <v>78</v>
      </c>
      <c r="H13" s="6">
        <v>1000</v>
      </c>
      <c r="I13" s="15">
        <f t="shared" si="2"/>
        <v>1.3744000000000001</v>
      </c>
    </row>
    <row r="14" spans="1:9">
      <c r="A14" s="5" t="s">
        <v>16</v>
      </c>
      <c r="B14" s="13">
        <v>2153</v>
      </c>
      <c r="C14" s="6">
        <v>0.4</v>
      </c>
      <c r="D14" s="15">
        <f t="shared" si="0"/>
        <v>0.72</v>
      </c>
      <c r="E14" s="12">
        <v>720</v>
      </c>
      <c r="F14" s="6">
        <f t="shared" si="1"/>
        <v>1.7999999999999999E-2</v>
      </c>
      <c r="G14" s="12">
        <v>18</v>
      </c>
      <c r="H14" s="6">
        <v>1000</v>
      </c>
      <c r="I14" s="15">
        <f t="shared" si="2"/>
        <v>0.70199999999999996</v>
      </c>
    </row>
    <row r="15" spans="1:9">
      <c r="A15" s="5" t="s">
        <v>16</v>
      </c>
      <c r="B15" s="13">
        <v>1935</v>
      </c>
      <c r="C15" s="6">
        <v>0.4</v>
      </c>
      <c r="D15" s="15">
        <f t="shared" si="0"/>
        <v>0.89200000000000002</v>
      </c>
      <c r="E15" s="12">
        <v>892</v>
      </c>
      <c r="F15" s="6">
        <f t="shared" si="1"/>
        <v>1.2E-2</v>
      </c>
      <c r="G15" s="12">
        <v>12</v>
      </c>
      <c r="H15" s="6">
        <v>1000</v>
      </c>
      <c r="I15" s="15">
        <f t="shared" si="2"/>
        <v>0.88</v>
      </c>
    </row>
    <row r="16" spans="1:9">
      <c r="A16" s="5" t="s">
        <v>16</v>
      </c>
      <c r="B16" s="13">
        <v>1831</v>
      </c>
      <c r="C16" s="6">
        <v>0.4</v>
      </c>
      <c r="D16" s="15">
        <f t="shared" si="0"/>
        <v>1.7</v>
      </c>
      <c r="E16" s="12">
        <v>1700</v>
      </c>
      <c r="F16" s="6">
        <f t="shared" si="1"/>
        <v>0.252</v>
      </c>
      <c r="G16" s="12">
        <v>252</v>
      </c>
      <c r="H16" s="6">
        <v>1000</v>
      </c>
      <c r="I16" s="15">
        <f t="shared" si="2"/>
        <v>1.448</v>
      </c>
    </row>
    <row r="17" spans="1:9">
      <c r="A17" s="5" t="s">
        <v>16</v>
      </c>
      <c r="B17" s="13">
        <v>1827</v>
      </c>
      <c r="C17" s="6">
        <v>0.4</v>
      </c>
      <c r="D17" s="15">
        <f t="shared" si="0"/>
        <v>1.1094000000000002</v>
      </c>
      <c r="E17" s="12">
        <v>1109.4000000000001</v>
      </c>
      <c r="F17" s="6">
        <f t="shared" si="1"/>
        <v>0.14799999999999999</v>
      </c>
      <c r="G17" s="12">
        <v>148</v>
      </c>
      <c r="H17" s="6">
        <v>1000</v>
      </c>
      <c r="I17" s="15">
        <f t="shared" si="2"/>
        <v>0.96140000000000014</v>
      </c>
    </row>
    <row r="18" spans="1:9">
      <c r="A18" s="5" t="s">
        <v>16</v>
      </c>
      <c r="B18" s="13">
        <v>1780</v>
      </c>
      <c r="C18" s="6">
        <v>0.4</v>
      </c>
      <c r="D18" s="15">
        <f t="shared" si="0"/>
        <v>0.88400000000000001</v>
      </c>
      <c r="E18" s="12">
        <v>884</v>
      </c>
      <c r="F18" s="6">
        <f t="shared" si="1"/>
        <v>5.0000000000000001E-3</v>
      </c>
      <c r="G18" s="12">
        <v>5</v>
      </c>
      <c r="H18" s="6">
        <v>1000</v>
      </c>
      <c r="I18" s="15">
        <f t="shared" si="2"/>
        <v>0.879</v>
      </c>
    </row>
    <row r="19" spans="1:9">
      <c r="A19" s="5" t="s">
        <v>16</v>
      </c>
      <c r="B19" s="13">
        <v>1429</v>
      </c>
      <c r="C19" s="6">
        <v>0.4</v>
      </c>
      <c r="D19" s="15">
        <f t="shared" si="0"/>
        <v>2.3039999999999998</v>
      </c>
      <c r="E19" s="12">
        <v>2304</v>
      </c>
      <c r="F19" s="6">
        <f t="shared" si="1"/>
        <v>0.22700000000000001</v>
      </c>
      <c r="G19" s="12">
        <v>227</v>
      </c>
      <c r="H19" s="6">
        <v>1000</v>
      </c>
      <c r="I19" s="15">
        <f t="shared" si="2"/>
        <v>2.077</v>
      </c>
    </row>
    <row r="20" spans="1:9">
      <c r="A20" s="5" t="s">
        <v>16</v>
      </c>
      <c r="B20" s="13">
        <v>1372</v>
      </c>
      <c r="C20" s="6">
        <v>0.4</v>
      </c>
      <c r="D20" s="15">
        <f t="shared" si="0"/>
        <v>1.119</v>
      </c>
      <c r="E20" s="12">
        <v>1119</v>
      </c>
      <c r="F20" s="6">
        <f t="shared" si="1"/>
        <v>9.5000000000000001E-2</v>
      </c>
      <c r="G20" s="12">
        <v>95</v>
      </c>
      <c r="H20" s="6">
        <v>1000</v>
      </c>
      <c r="I20" s="15">
        <f t="shared" si="2"/>
        <v>1.024</v>
      </c>
    </row>
    <row r="21" spans="1:9">
      <c r="A21" s="5" t="s">
        <v>16</v>
      </c>
      <c r="B21" s="13">
        <v>1072</v>
      </c>
      <c r="C21" s="6">
        <v>0.4</v>
      </c>
      <c r="D21" s="15">
        <f t="shared" si="0"/>
        <v>1.8314999999999999</v>
      </c>
      <c r="E21" s="12">
        <v>1831.5</v>
      </c>
      <c r="F21" s="6">
        <f t="shared" si="1"/>
        <v>0.21299999999999999</v>
      </c>
      <c r="G21" s="12">
        <v>213</v>
      </c>
      <c r="H21" s="6">
        <v>1000</v>
      </c>
      <c r="I21" s="15">
        <f t="shared" si="2"/>
        <v>1.6184999999999998</v>
      </c>
    </row>
    <row r="22" spans="1:9">
      <c r="A22" s="5" t="s">
        <v>16</v>
      </c>
      <c r="B22" s="13">
        <v>851</v>
      </c>
      <c r="C22" s="6">
        <v>0.4</v>
      </c>
      <c r="D22" s="15">
        <f t="shared" si="0"/>
        <v>1.054</v>
      </c>
      <c r="E22" s="12">
        <v>1054</v>
      </c>
      <c r="F22" s="6">
        <f t="shared" si="1"/>
        <v>0.109</v>
      </c>
      <c r="G22" s="12">
        <v>109</v>
      </c>
      <c r="H22" s="6">
        <v>1000</v>
      </c>
      <c r="I22" s="15">
        <f t="shared" si="2"/>
        <v>0.94500000000000006</v>
      </c>
    </row>
    <row r="23" spans="1:9">
      <c r="A23" s="5" t="s">
        <v>16</v>
      </c>
      <c r="B23" s="13">
        <v>849</v>
      </c>
      <c r="C23" s="6">
        <v>0.4</v>
      </c>
      <c r="D23" s="15">
        <f t="shared" si="0"/>
        <v>1.3740000000000001</v>
      </c>
      <c r="E23" s="12">
        <v>1374</v>
      </c>
      <c r="F23" s="6">
        <f t="shared" si="1"/>
        <v>5.0000000000000001E-3</v>
      </c>
      <c r="G23" s="12">
        <v>5</v>
      </c>
      <c r="H23" s="6">
        <v>1000</v>
      </c>
      <c r="I23" s="15">
        <f t="shared" si="2"/>
        <v>1.3690000000000002</v>
      </c>
    </row>
    <row r="24" spans="1:9">
      <c r="A24" s="5" t="s">
        <v>16</v>
      </c>
      <c r="B24" s="13">
        <v>736</v>
      </c>
      <c r="C24" s="6">
        <v>0.4</v>
      </c>
      <c r="D24" s="15">
        <f t="shared" si="0"/>
        <v>3.1364999999999998</v>
      </c>
      <c r="E24" s="12">
        <v>3136.5</v>
      </c>
      <c r="F24" s="6">
        <f t="shared" si="1"/>
        <v>0.61</v>
      </c>
      <c r="G24" s="12">
        <v>610</v>
      </c>
      <c r="H24" s="6">
        <v>1000</v>
      </c>
      <c r="I24" s="15">
        <f t="shared" si="2"/>
        <v>2.5265</v>
      </c>
    </row>
    <row r="25" spans="1:9">
      <c r="A25" s="5" t="s">
        <v>16</v>
      </c>
      <c r="B25" s="13">
        <v>365</v>
      </c>
      <c r="C25" s="6">
        <v>0.4</v>
      </c>
      <c r="D25" s="15">
        <f t="shared" si="0"/>
        <v>6.2153999999999998</v>
      </c>
      <c r="E25" s="12">
        <v>6215.4</v>
      </c>
      <c r="F25" s="6">
        <f t="shared" si="1"/>
        <v>0.57399999999999995</v>
      </c>
      <c r="G25" s="12">
        <v>574</v>
      </c>
      <c r="H25" s="6">
        <v>1000</v>
      </c>
      <c r="I25" s="15">
        <f t="shared" si="2"/>
        <v>5.6414</v>
      </c>
    </row>
    <row r="26" spans="1:9">
      <c r="A26" s="5" t="s">
        <v>16</v>
      </c>
      <c r="B26" s="13">
        <v>355</v>
      </c>
      <c r="C26" s="6">
        <v>0.4</v>
      </c>
      <c r="D26" s="15">
        <f t="shared" si="0"/>
        <v>10.1767</v>
      </c>
      <c r="E26" s="12">
        <v>10176.700000000001</v>
      </c>
      <c r="F26" s="6">
        <f t="shared" si="1"/>
        <v>0.115</v>
      </c>
      <c r="G26" s="12">
        <v>115</v>
      </c>
      <c r="H26" s="6">
        <v>1000</v>
      </c>
      <c r="I26" s="15">
        <f t="shared" si="2"/>
        <v>10.0617</v>
      </c>
    </row>
    <row r="27" spans="1:9">
      <c r="A27" s="5" t="s">
        <v>16</v>
      </c>
      <c r="B27" s="13">
        <v>347</v>
      </c>
      <c r="C27" s="6">
        <v>0.4</v>
      </c>
      <c r="D27" s="15">
        <f t="shared" si="0"/>
        <v>0.88879999999999992</v>
      </c>
      <c r="E27" s="12">
        <v>888.8</v>
      </c>
      <c r="F27" s="6">
        <f t="shared" si="1"/>
        <v>6.8000000000000005E-2</v>
      </c>
      <c r="G27" s="12">
        <v>68</v>
      </c>
      <c r="H27" s="6">
        <v>1000</v>
      </c>
      <c r="I27" s="15">
        <f t="shared" si="2"/>
        <v>0.82079999999999997</v>
      </c>
    </row>
    <row r="28" spans="1:9">
      <c r="A28" s="5" t="s">
        <v>16</v>
      </c>
      <c r="B28" s="13">
        <v>339</v>
      </c>
      <c r="C28" s="6">
        <v>0.4</v>
      </c>
      <c r="D28" s="15">
        <f t="shared" si="0"/>
        <v>1.4398</v>
      </c>
      <c r="E28" s="12">
        <v>1439.8</v>
      </c>
      <c r="F28" s="6">
        <f t="shared" si="1"/>
        <v>8.0000000000000002E-3</v>
      </c>
      <c r="G28" s="12">
        <v>8</v>
      </c>
      <c r="H28" s="6">
        <v>1000</v>
      </c>
      <c r="I28" s="15">
        <f t="shared" si="2"/>
        <v>1.4318</v>
      </c>
    </row>
    <row r="29" spans="1:9">
      <c r="A29" s="5" t="s">
        <v>16</v>
      </c>
      <c r="B29" s="13">
        <v>338</v>
      </c>
      <c r="C29" s="6">
        <v>0.4</v>
      </c>
      <c r="D29" s="15">
        <f t="shared" si="0"/>
        <v>1.7834000000000001</v>
      </c>
      <c r="E29" s="12">
        <v>1783.4</v>
      </c>
      <c r="F29" s="6">
        <f t="shared" si="1"/>
        <v>0.28599999999999998</v>
      </c>
      <c r="G29" s="12">
        <v>286</v>
      </c>
      <c r="H29" s="6">
        <v>1000</v>
      </c>
      <c r="I29" s="15">
        <f t="shared" si="2"/>
        <v>1.4974000000000001</v>
      </c>
    </row>
    <row r="30" spans="1:9">
      <c r="A30" s="5" t="s">
        <v>16</v>
      </c>
      <c r="B30" s="13">
        <v>336</v>
      </c>
      <c r="C30" s="6">
        <v>0.4</v>
      </c>
      <c r="D30" s="15">
        <f t="shared" si="0"/>
        <v>1.0669999999999999</v>
      </c>
      <c r="E30" s="12">
        <v>1067</v>
      </c>
      <c r="F30" s="6">
        <f t="shared" si="1"/>
        <v>0.17599999999999999</v>
      </c>
      <c r="G30" s="12">
        <v>176</v>
      </c>
      <c r="H30" s="6">
        <v>1000</v>
      </c>
      <c r="I30" s="15">
        <f t="shared" si="2"/>
        <v>0.89100000000000001</v>
      </c>
    </row>
    <row r="31" spans="1:9">
      <c r="A31" s="5" t="s">
        <v>16</v>
      </c>
      <c r="B31" s="13">
        <v>335</v>
      </c>
      <c r="C31" s="6">
        <v>0.4</v>
      </c>
      <c r="D31" s="15">
        <f t="shared" si="0"/>
        <v>1.0760000000000001</v>
      </c>
      <c r="E31" s="12">
        <v>1076</v>
      </c>
      <c r="F31" s="6">
        <f t="shared" si="1"/>
        <v>8.4000000000000005E-2</v>
      </c>
      <c r="G31" s="12">
        <v>84</v>
      </c>
      <c r="H31" s="6">
        <v>1000</v>
      </c>
      <c r="I31" s="15">
        <f t="shared" si="2"/>
        <v>0.9920000000000001</v>
      </c>
    </row>
    <row r="32" spans="1:9">
      <c r="A32" s="5" t="s">
        <v>16</v>
      </c>
      <c r="B32" s="13">
        <v>325</v>
      </c>
      <c r="C32" s="6">
        <v>0.4</v>
      </c>
      <c r="D32" s="15">
        <f t="shared" si="0"/>
        <v>15.162000000000001</v>
      </c>
      <c r="E32" s="12">
        <v>15162</v>
      </c>
      <c r="F32" s="6">
        <f t="shared" si="1"/>
        <v>1.2230000000000001</v>
      </c>
      <c r="G32" s="12">
        <v>1223</v>
      </c>
      <c r="H32" s="6">
        <v>1000</v>
      </c>
      <c r="I32" s="15">
        <f t="shared" si="2"/>
        <v>13.939</v>
      </c>
    </row>
    <row r="33" spans="1:9">
      <c r="A33" s="5" t="s">
        <v>16</v>
      </c>
      <c r="B33" s="13">
        <v>319</v>
      </c>
      <c r="C33" s="6">
        <v>0.4</v>
      </c>
      <c r="D33" s="15">
        <f t="shared" si="0"/>
        <v>2.7060999999999997</v>
      </c>
      <c r="E33" s="12">
        <v>2706.1</v>
      </c>
      <c r="F33" s="6">
        <f t="shared" si="1"/>
        <v>0.25900000000000001</v>
      </c>
      <c r="G33" s="12">
        <v>259</v>
      </c>
      <c r="H33" s="6">
        <v>1000</v>
      </c>
      <c r="I33" s="15">
        <f t="shared" si="2"/>
        <v>2.4470999999999998</v>
      </c>
    </row>
    <row r="34" spans="1:9">
      <c r="A34" s="5" t="s">
        <v>16</v>
      </c>
      <c r="B34" s="13">
        <v>318</v>
      </c>
      <c r="C34" s="6">
        <v>0.4</v>
      </c>
      <c r="D34" s="15">
        <f t="shared" si="0"/>
        <v>1.8540000000000001</v>
      </c>
      <c r="E34" s="12">
        <v>1854</v>
      </c>
      <c r="F34" s="6">
        <f t="shared" si="1"/>
        <v>7.4999999999999997E-2</v>
      </c>
      <c r="G34" s="12">
        <v>75</v>
      </c>
      <c r="H34" s="6">
        <v>1000</v>
      </c>
      <c r="I34" s="15">
        <f t="shared" si="2"/>
        <v>1.7790000000000001</v>
      </c>
    </row>
    <row r="35" spans="1:9">
      <c r="A35" s="5" t="s">
        <v>16</v>
      </c>
      <c r="B35" s="13">
        <v>315</v>
      </c>
      <c r="C35" s="6">
        <v>0.4</v>
      </c>
      <c r="D35" s="15">
        <f t="shared" si="0"/>
        <v>0.92</v>
      </c>
      <c r="E35" s="12">
        <v>920</v>
      </c>
      <c r="F35" s="6">
        <f t="shared" si="1"/>
        <v>3.7999999999999999E-2</v>
      </c>
      <c r="G35" s="12">
        <v>38</v>
      </c>
      <c r="H35" s="6">
        <v>1000</v>
      </c>
      <c r="I35" s="15">
        <f t="shared" si="2"/>
        <v>0.88200000000000001</v>
      </c>
    </row>
    <row r="36" spans="1:9">
      <c r="A36" s="5" t="s">
        <v>16</v>
      </c>
      <c r="B36" s="13">
        <v>242</v>
      </c>
      <c r="C36" s="6">
        <v>0.4</v>
      </c>
      <c r="D36" s="15">
        <f t="shared" si="0"/>
        <v>0.68600000000000005</v>
      </c>
      <c r="E36" s="12">
        <v>686</v>
      </c>
      <c r="F36" s="6">
        <f t="shared" si="1"/>
        <v>8.5000000000000006E-2</v>
      </c>
      <c r="G36" s="12">
        <v>85</v>
      </c>
      <c r="H36" s="6">
        <v>1000</v>
      </c>
      <c r="I36" s="15">
        <f t="shared" si="2"/>
        <v>0.60100000000000009</v>
      </c>
    </row>
    <row r="37" spans="1:9">
      <c r="A37" s="5" t="s">
        <v>16</v>
      </c>
      <c r="B37" s="13">
        <v>218</v>
      </c>
      <c r="C37" s="6">
        <v>0.4</v>
      </c>
      <c r="D37" s="15">
        <f t="shared" si="0"/>
        <v>0.68</v>
      </c>
      <c r="E37" s="12">
        <v>680</v>
      </c>
      <c r="F37" s="6">
        <f t="shared" si="1"/>
        <v>0.34200000000000003</v>
      </c>
      <c r="G37" s="12">
        <v>342</v>
      </c>
      <c r="H37" s="6">
        <v>1000</v>
      </c>
      <c r="I37" s="15">
        <f t="shared" si="2"/>
        <v>0.33800000000000002</v>
      </c>
    </row>
    <row r="38" spans="1:9">
      <c r="A38" s="5" t="s">
        <v>16</v>
      </c>
      <c r="B38" s="13">
        <v>165</v>
      </c>
      <c r="C38" s="6">
        <v>0.4</v>
      </c>
      <c r="D38" s="15">
        <f t="shared" si="0"/>
        <v>0.97050000000000003</v>
      </c>
      <c r="E38" s="12">
        <v>970.5</v>
      </c>
      <c r="F38" s="6">
        <f t="shared" si="1"/>
        <v>6.8000000000000005E-2</v>
      </c>
      <c r="G38" s="12">
        <v>68</v>
      </c>
      <c r="H38" s="6">
        <v>1000</v>
      </c>
      <c r="I38" s="15">
        <f t="shared" si="2"/>
        <v>0.90250000000000008</v>
      </c>
    </row>
    <row r="39" spans="1:9">
      <c r="A39" s="5" t="s">
        <v>16</v>
      </c>
      <c r="B39" s="13">
        <v>15</v>
      </c>
      <c r="C39" s="6">
        <v>0.4</v>
      </c>
      <c r="D39" s="15">
        <f t="shared" si="0"/>
        <v>1.4809000000000001</v>
      </c>
      <c r="E39" s="12">
        <v>1480.9</v>
      </c>
      <c r="F39" s="6">
        <f t="shared" si="1"/>
        <v>4.5999999999999999E-2</v>
      </c>
      <c r="G39" s="12">
        <v>46</v>
      </c>
      <c r="H39" s="6">
        <v>1000</v>
      </c>
      <c r="I39" s="15">
        <f t="shared" si="2"/>
        <v>1.4349000000000001</v>
      </c>
    </row>
    <row r="40" spans="1:9" ht="13.5" thickBot="1">
      <c r="A40" s="20"/>
      <c r="B40" s="21"/>
      <c r="C40" s="21"/>
      <c r="D40" s="21"/>
      <c r="E40" s="21"/>
      <c r="F40" s="21"/>
      <c r="G40" s="21"/>
      <c r="H40" s="21"/>
      <c r="I40" s="22"/>
    </row>
    <row r="41" spans="1:9" ht="13.5" thickBot="1">
      <c r="A41" s="23" t="s">
        <v>18</v>
      </c>
      <c r="B41" s="24"/>
      <c r="C41" s="25"/>
      <c r="D41" s="7">
        <f>SUM(D6:D39)</f>
        <v>71.807000000000016</v>
      </c>
      <c r="E41" s="7">
        <v>74381.100000000006</v>
      </c>
      <c r="F41" s="7">
        <f>SUM(F6:F39)</f>
        <v>6.3889999999999993</v>
      </c>
      <c r="G41" s="7">
        <v>12176</v>
      </c>
      <c r="H41" s="7">
        <v>1000</v>
      </c>
      <c r="I41" s="8">
        <f>D41-F41</f>
        <v>65.418000000000021</v>
      </c>
    </row>
    <row r="42" spans="1:9">
      <c r="A42" s="29"/>
      <c r="B42" s="30"/>
      <c r="C42" s="30"/>
      <c r="D42" s="30"/>
      <c r="E42" s="30"/>
      <c r="F42" s="30"/>
      <c r="G42" s="30"/>
      <c r="H42" s="30"/>
      <c r="I42" s="31"/>
    </row>
    <row r="43" spans="1:9">
      <c r="A43" s="5" t="s">
        <v>17</v>
      </c>
      <c r="B43" s="13">
        <v>2934</v>
      </c>
      <c r="C43" s="6">
        <v>0.4</v>
      </c>
      <c r="D43" s="15">
        <f t="shared" si="0"/>
        <v>1.077</v>
      </c>
      <c r="E43" s="13">
        <v>1077</v>
      </c>
      <c r="F43" s="15">
        <f t="shared" si="1"/>
        <v>8.7999999999999995E-2</v>
      </c>
      <c r="G43" s="13">
        <v>88</v>
      </c>
      <c r="H43" s="6">
        <v>1000</v>
      </c>
      <c r="I43" s="15">
        <f t="shared" si="2"/>
        <v>0.98899999999999999</v>
      </c>
    </row>
    <row r="44" spans="1:9">
      <c r="A44" s="5" t="s">
        <v>17</v>
      </c>
      <c r="B44" s="13">
        <v>2901</v>
      </c>
      <c r="C44" s="6">
        <v>0.4</v>
      </c>
      <c r="D44" s="15">
        <f t="shared" si="0"/>
        <v>0.92700000000000005</v>
      </c>
      <c r="E44" s="13">
        <v>927</v>
      </c>
      <c r="F44" s="15">
        <f t="shared" si="1"/>
        <v>6.7000000000000004E-2</v>
      </c>
      <c r="G44" s="13">
        <v>67</v>
      </c>
      <c r="H44" s="6">
        <v>1000</v>
      </c>
      <c r="I44" s="15">
        <f t="shared" si="2"/>
        <v>0.8600000000000001</v>
      </c>
    </row>
    <row r="45" spans="1:9">
      <c r="A45" s="5" t="s">
        <v>17</v>
      </c>
      <c r="B45" s="13">
        <v>2765</v>
      </c>
      <c r="C45" s="6">
        <v>0.4</v>
      </c>
      <c r="D45" s="15">
        <f t="shared" si="0"/>
        <v>0.82779999999999998</v>
      </c>
      <c r="E45" s="13">
        <v>827.8</v>
      </c>
      <c r="F45" s="15">
        <f t="shared" si="1"/>
        <v>4.3999999999999997E-2</v>
      </c>
      <c r="G45" s="13">
        <v>44</v>
      </c>
      <c r="H45" s="6">
        <v>1000</v>
      </c>
      <c r="I45" s="15">
        <f t="shared" si="2"/>
        <v>0.78379999999999994</v>
      </c>
    </row>
    <row r="46" spans="1:9">
      <c r="A46" s="5" t="s">
        <v>17</v>
      </c>
      <c r="B46" s="13">
        <v>2645</v>
      </c>
      <c r="C46" s="6">
        <v>0.4</v>
      </c>
      <c r="D46" s="15">
        <f t="shared" si="0"/>
        <v>1.1339999999999999</v>
      </c>
      <c r="E46" s="13">
        <v>1134</v>
      </c>
      <c r="F46" s="15">
        <f t="shared" si="1"/>
        <v>3.1E-2</v>
      </c>
      <c r="G46" s="13">
        <v>31</v>
      </c>
      <c r="H46" s="6">
        <v>1000</v>
      </c>
      <c r="I46" s="15">
        <f t="shared" si="2"/>
        <v>1.103</v>
      </c>
    </row>
    <row r="47" spans="1:9">
      <c r="A47" s="5" t="s">
        <v>17</v>
      </c>
      <c r="B47" s="13">
        <v>2424</v>
      </c>
      <c r="C47" s="6">
        <v>0.4</v>
      </c>
      <c r="D47" s="15">
        <f t="shared" si="0"/>
        <v>1.1237999999999999</v>
      </c>
      <c r="E47" s="13">
        <v>1123.8</v>
      </c>
      <c r="F47" s="15">
        <f t="shared" si="1"/>
        <v>0.77100000000000002</v>
      </c>
      <c r="G47" s="13">
        <v>771</v>
      </c>
      <c r="H47" s="6">
        <v>1000</v>
      </c>
      <c r="I47" s="15">
        <f t="shared" si="2"/>
        <v>0.35279999999999989</v>
      </c>
    </row>
    <row r="48" spans="1:9">
      <c r="A48" s="5" t="s">
        <v>17</v>
      </c>
      <c r="B48" s="13">
        <v>2399</v>
      </c>
      <c r="C48" s="6">
        <v>0.4</v>
      </c>
      <c r="D48" s="15">
        <f t="shared" si="0"/>
        <v>1.1339999999999999</v>
      </c>
      <c r="E48" s="13">
        <v>1134</v>
      </c>
      <c r="F48" s="15">
        <f t="shared" si="1"/>
        <v>1.2999999999999999E-2</v>
      </c>
      <c r="G48" s="13">
        <v>13</v>
      </c>
      <c r="H48" s="6">
        <v>1000</v>
      </c>
      <c r="I48" s="15">
        <f t="shared" si="2"/>
        <v>1.121</v>
      </c>
    </row>
    <row r="49" spans="1:9">
      <c r="A49" s="5" t="s">
        <v>17</v>
      </c>
      <c r="B49" s="13">
        <v>2339</v>
      </c>
      <c r="C49" s="6">
        <v>0.4</v>
      </c>
      <c r="D49" s="15">
        <f t="shared" si="0"/>
        <v>0.9</v>
      </c>
      <c r="E49" s="13">
        <v>900</v>
      </c>
      <c r="F49" s="15">
        <f t="shared" si="1"/>
        <v>0.126</v>
      </c>
      <c r="G49" s="13">
        <v>126</v>
      </c>
      <c r="H49" s="6">
        <v>1000</v>
      </c>
      <c r="I49" s="15">
        <f t="shared" si="2"/>
        <v>0.77400000000000002</v>
      </c>
    </row>
    <row r="50" spans="1:9">
      <c r="A50" s="5" t="s">
        <v>17</v>
      </c>
      <c r="B50" s="13">
        <v>2216</v>
      </c>
      <c r="C50" s="6">
        <v>0.4</v>
      </c>
      <c r="D50" s="15">
        <f t="shared" si="0"/>
        <v>1.4524000000000001</v>
      </c>
      <c r="E50" s="13">
        <v>1452.4</v>
      </c>
      <c r="F50" s="15">
        <f t="shared" si="1"/>
        <v>8.5000000000000006E-2</v>
      </c>
      <c r="G50" s="13">
        <v>85</v>
      </c>
      <c r="H50" s="6">
        <v>1000</v>
      </c>
      <c r="I50" s="15">
        <f t="shared" si="2"/>
        <v>1.3674000000000002</v>
      </c>
    </row>
    <row r="51" spans="1:9">
      <c r="A51" s="5" t="s">
        <v>17</v>
      </c>
      <c r="B51" s="13">
        <v>2153</v>
      </c>
      <c r="C51" s="6">
        <v>0.4</v>
      </c>
      <c r="D51" s="15">
        <f t="shared" si="0"/>
        <v>0.72</v>
      </c>
      <c r="E51" s="13">
        <v>720</v>
      </c>
      <c r="F51" s="15">
        <f t="shared" si="1"/>
        <v>0.02</v>
      </c>
      <c r="G51" s="13">
        <v>20</v>
      </c>
      <c r="H51" s="6">
        <v>1000</v>
      </c>
      <c r="I51" s="15">
        <f t="shared" si="2"/>
        <v>0.7</v>
      </c>
    </row>
    <row r="52" spans="1:9">
      <c r="A52" s="5" t="s">
        <v>17</v>
      </c>
      <c r="B52" s="13">
        <v>1935</v>
      </c>
      <c r="C52" s="6">
        <v>0.4</v>
      </c>
      <c r="D52" s="15">
        <f t="shared" si="0"/>
        <v>0.89200000000000002</v>
      </c>
      <c r="E52" s="13">
        <v>892</v>
      </c>
      <c r="F52" s="15">
        <f t="shared" si="1"/>
        <v>1.2999999999999999E-2</v>
      </c>
      <c r="G52" s="13">
        <v>13</v>
      </c>
      <c r="H52" s="6">
        <v>1000</v>
      </c>
      <c r="I52" s="15">
        <f t="shared" si="2"/>
        <v>0.879</v>
      </c>
    </row>
    <row r="53" spans="1:9">
      <c r="A53" s="5" t="s">
        <v>17</v>
      </c>
      <c r="B53" s="13">
        <v>1831</v>
      </c>
      <c r="C53" s="6">
        <v>0.4</v>
      </c>
      <c r="D53" s="15">
        <f t="shared" si="0"/>
        <v>1.7</v>
      </c>
      <c r="E53" s="13">
        <v>1700</v>
      </c>
      <c r="F53" s="15">
        <f t="shared" si="1"/>
        <v>0.23300000000000001</v>
      </c>
      <c r="G53" s="13">
        <v>233</v>
      </c>
      <c r="H53" s="6">
        <v>1000</v>
      </c>
      <c r="I53" s="15">
        <f t="shared" si="2"/>
        <v>1.4669999999999999</v>
      </c>
    </row>
    <row r="54" spans="1:9">
      <c r="A54" s="5" t="s">
        <v>17</v>
      </c>
      <c r="B54" s="13">
        <v>1827</v>
      </c>
      <c r="C54" s="6">
        <v>0.4</v>
      </c>
      <c r="D54" s="15">
        <f t="shared" si="0"/>
        <v>1.1094000000000002</v>
      </c>
      <c r="E54" s="13">
        <v>1109.4000000000001</v>
      </c>
      <c r="F54" s="15">
        <f t="shared" si="1"/>
        <v>0.14099999999999999</v>
      </c>
      <c r="G54" s="13">
        <v>141</v>
      </c>
      <c r="H54" s="6">
        <v>1000</v>
      </c>
      <c r="I54" s="15">
        <f t="shared" si="2"/>
        <v>0.96840000000000015</v>
      </c>
    </row>
    <row r="55" spans="1:9">
      <c r="A55" s="5" t="s">
        <v>17</v>
      </c>
      <c r="B55" s="13">
        <v>1780</v>
      </c>
      <c r="C55" s="6">
        <v>0.4</v>
      </c>
      <c r="D55" s="15">
        <f t="shared" si="0"/>
        <v>0.88400000000000001</v>
      </c>
      <c r="E55" s="13">
        <v>884</v>
      </c>
      <c r="F55" s="15">
        <f t="shared" si="1"/>
        <v>4.0000000000000001E-3</v>
      </c>
      <c r="G55" s="13">
        <v>4</v>
      </c>
      <c r="H55" s="6">
        <v>1000</v>
      </c>
      <c r="I55" s="15">
        <f t="shared" si="2"/>
        <v>0.88</v>
      </c>
    </row>
    <row r="56" spans="1:9">
      <c r="A56" s="5" t="s">
        <v>17</v>
      </c>
      <c r="B56" s="13">
        <v>1429</v>
      </c>
      <c r="C56" s="6">
        <v>0.4</v>
      </c>
      <c r="D56" s="15">
        <f t="shared" si="0"/>
        <v>2.3039999999999998</v>
      </c>
      <c r="E56" s="13">
        <v>2304</v>
      </c>
      <c r="F56" s="15">
        <f t="shared" si="1"/>
        <v>0.25900000000000001</v>
      </c>
      <c r="G56" s="13">
        <v>259</v>
      </c>
      <c r="H56" s="6">
        <v>1000</v>
      </c>
      <c r="I56" s="15">
        <f t="shared" si="2"/>
        <v>2.0449999999999999</v>
      </c>
    </row>
    <row r="57" spans="1:9">
      <c r="A57" s="5" t="s">
        <v>17</v>
      </c>
      <c r="B57" s="13">
        <v>1372</v>
      </c>
      <c r="C57" s="6">
        <v>0.4</v>
      </c>
      <c r="D57" s="15">
        <f t="shared" si="0"/>
        <v>1.119</v>
      </c>
      <c r="E57" s="13">
        <v>1119</v>
      </c>
      <c r="F57" s="15">
        <f t="shared" si="1"/>
        <v>0.115</v>
      </c>
      <c r="G57" s="13">
        <v>115</v>
      </c>
      <c r="H57" s="6">
        <v>1000</v>
      </c>
      <c r="I57" s="15">
        <f t="shared" si="2"/>
        <v>1.004</v>
      </c>
    </row>
    <row r="58" spans="1:9">
      <c r="A58" s="5" t="s">
        <v>17</v>
      </c>
      <c r="B58" s="13">
        <v>1072</v>
      </c>
      <c r="C58" s="6">
        <v>0.4</v>
      </c>
      <c r="D58" s="15">
        <f t="shared" si="0"/>
        <v>1.8314999999999999</v>
      </c>
      <c r="E58" s="13">
        <v>1831.5</v>
      </c>
      <c r="F58" s="15">
        <f t="shared" si="1"/>
        <v>7.0000000000000007E-2</v>
      </c>
      <c r="G58" s="13">
        <v>70</v>
      </c>
      <c r="H58" s="6">
        <v>1000</v>
      </c>
      <c r="I58" s="15">
        <f t="shared" si="2"/>
        <v>1.7614999999999998</v>
      </c>
    </row>
    <row r="59" spans="1:9">
      <c r="A59" s="5" t="s">
        <v>17</v>
      </c>
      <c r="B59" s="13">
        <v>851</v>
      </c>
      <c r="C59" s="6">
        <v>0.4</v>
      </c>
      <c r="D59" s="15">
        <f t="shared" si="0"/>
        <v>1.054</v>
      </c>
      <c r="E59" s="13">
        <v>1054</v>
      </c>
      <c r="F59" s="15">
        <f t="shared" si="1"/>
        <v>0.112</v>
      </c>
      <c r="G59" s="13">
        <v>112</v>
      </c>
      <c r="H59" s="6">
        <v>1000</v>
      </c>
      <c r="I59" s="15">
        <f t="shared" si="2"/>
        <v>0.94200000000000006</v>
      </c>
    </row>
    <row r="60" spans="1:9">
      <c r="A60" s="5" t="s">
        <v>17</v>
      </c>
      <c r="B60" s="13">
        <v>849</v>
      </c>
      <c r="C60" s="6">
        <v>0.4</v>
      </c>
      <c r="D60" s="15">
        <f t="shared" si="0"/>
        <v>1.3740000000000001</v>
      </c>
      <c r="E60" s="13">
        <v>1374</v>
      </c>
      <c r="F60" s="15">
        <f t="shared" si="1"/>
        <v>4.0000000000000001E-3</v>
      </c>
      <c r="G60" s="13">
        <v>4</v>
      </c>
      <c r="H60" s="6">
        <v>1000</v>
      </c>
      <c r="I60" s="15">
        <f t="shared" si="2"/>
        <v>1.37</v>
      </c>
    </row>
    <row r="61" spans="1:9">
      <c r="A61" s="5" t="s">
        <v>17</v>
      </c>
      <c r="B61" s="13">
        <v>736</v>
      </c>
      <c r="C61" s="6">
        <v>0.4</v>
      </c>
      <c r="D61" s="15">
        <f t="shared" si="0"/>
        <v>3.1364999999999998</v>
      </c>
      <c r="E61" s="13">
        <v>3136.5</v>
      </c>
      <c r="F61" s="15">
        <f t="shared" si="1"/>
        <v>0.43</v>
      </c>
      <c r="G61" s="13">
        <v>430</v>
      </c>
      <c r="H61" s="6">
        <v>1000</v>
      </c>
      <c r="I61" s="15">
        <f t="shared" si="2"/>
        <v>2.7064999999999997</v>
      </c>
    </row>
    <row r="62" spans="1:9">
      <c r="A62" s="5" t="s">
        <v>17</v>
      </c>
      <c r="B62" s="13">
        <v>365</v>
      </c>
      <c r="C62" s="6">
        <v>0.4</v>
      </c>
      <c r="D62" s="15">
        <f t="shared" si="0"/>
        <v>6.2153999999999998</v>
      </c>
      <c r="E62" s="13">
        <v>6215.4</v>
      </c>
      <c r="F62" s="15">
        <f t="shared" si="1"/>
        <v>0.56100000000000005</v>
      </c>
      <c r="G62" s="13">
        <v>561</v>
      </c>
      <c r="H62" s="6">
        <v>1000</v>
      </c>
      <c r="I62" s="15">
        <f t="shared" si="2"/>
        <v>5.6543999999999999</v>
      </c>
    </row>
    <row r="63" spans="1:9">
      <c r="A63" s="5" t="s">
        <v>17</v>
      </c>
      <c r="B63" s="13">
        <v>355</v>
      </c>
      <c r="C63" s="6">
        <v>0.4</v>
      </c>
      <c r="D63" s="15">
        <f t="shared" si="0"/>
        <v>10.1767</v>
      </c>
      <c r="E63" s="13">
        <v>10176.700000000001</v>
      </c>
      <c r="F63" s="15">
        <f t="shared" si="1"/>
        <v>0.63800000000000001</v>
      </c>
      <c r="G63" s="13">
        <v>638</v>
      </c>
      <c r="H63" s="6">
        <v>1000</v>
      </c>
      <c r="I63" s="15">
        <f t="shared" si="2"/>
        <v>9.5387000000000004</v>
      </c>
    </row>
    <row r="64" spans="1:9">
      <c r="A64" s="5" t="s">
        <v>17</v>
      </c>
      <c r="B64" s="13">
        <v>347</v>
      </c>
      <c r="C64" s="6">
        <v>0.4</v>
      </c>
      <c r="D64" s="15">
        <f t="shared" si="0"/>
        <v>0.88879999999999992</v>
      </c>
      <c r="E64" s="13">
        <v>888.8</v>
      </c>
      <c r="F64" s="15">
        <f t="shared" si="1"/>
        <v>5.8999999999999997E-2</v>
      </c>
      <c r="G64" s="13">
        <v>59</v>
      </c>
      <c r="H64" s="6">
        <v>1000</v>
      </c>
      <c r="I64" s="15">
        <f t="shared" si="2"/>
        <v>0.82979999999999987</v>
      </c>
    </row>
    <row r="65" spans="1:9">
      <c r="A65" s="5" t="s">
        <v>17</v>
      </c>
      <c r="B65" s="13">
        <v>339</v>
      </c>
      <c r="C65" s="6">
        <v>0.4</v>
      </c>
      <c r="D65" s="15">
        <f t="shared" si="0"/>
        <v>1.4398</v>
      </c>
      <c r="E65" s="13">
        <v>1439.8</v>
      </c>
      <c r="F65" s="15">
        <f t="shared" si="1"/>
        <v>2.1999999999999999E-2</v>
      </c>
      <c r="G65" s="13">
        <v>22</v>
      </c>
      <c r="H65" s="6">
        <v>1000</v>
      </c>
      <c r="I65" s="15">
        <f t="shared" si="2"/>
        <v>1.4177999999999999</v>
      </c>
    </row>
    <row r="66" spans="1:9">
      <c r="A66" s="5" t="s">
        <v>17</v>
      </c>
      <c r="B66" s="13">
        <v>338</v>
      </c>
      <c r="C66" s="6">
        <v>0.4</v>
      </c>
      <c r="D66" s="15">
        <f t="shared" si="0"/>
        <v>1.7834000000000001</v>
      </c>
      <c r="E66" s="13">
        <v>1783.4</v>
      </c>
      <c r="F66" s="15">
        <f t="shared" si="1"/>
        <v>0.27400000000000002</v>
      </c>
      <c r="G66" s="13">
        <v>274</v>
      </c>
      <c r="H66" s="6">
        <v>1000</v>
      </c>
      <c r="I66" s="15">
        <f t="shared" si="2"/>
        <v>1.5094000000000001</v>
      </c>
    </row>
    <row r="67" spans="1:9">
      <c r="A67" s="5" t="s">
        <v>17</v>
      </c>
      <c r="B67" s="13">
        <v>335</v>
      </c>
      <c r="C67" s="6">
        <v>0.4</v>
      </c>
      <c r="D67" s="15">
        <f t="shared" si="0"/>
        <v>1.0760000000000001</v>
      </c>
      <c r="E67" s="13">
        <v>1076</v>
      </c>
      <c r="F67" s="15">
        <f t="shared" si="1"/>
        <v>9.1999999999999998E-2</v>
      </c>
      <c r="G67" s="13">
        <v>92</v>
      </c>
      <c r="H67" s="6">
        <v>1000</v>
      </c>
      <c r="I67" s="15">
        <f t="shared" si="2"/>
        <v>0.9840000000000001</v>
      </c>
    </row>
    <row r="68" spans="1:9">
      <c r="A68" s="5" t="s">
        <v>17</v>
      </c>
      <c r="B68" s="13">
        <v>325</v>
      </c>
      <c r="C68" s="6">
        <v>0.4</v>
      </c>
      <c r="D68" s="15">
        <f t="shared" si="0"/>
        <v>15.162000000000001</v>
      </c>
      <c r="E68" s="13">
        <v>15162</v>
      </c>
      <c r="F68" s="15">
        <f t="shared" si="1"/>
        <v>1.2130000000000001</v>
      </c>
      <c r="G68" s="13">
        <v>1213</v>
      </c>
      <c r="H68" s="6">
        <v>1000</v>
      </c>
      <c r="I68" s="15">
        <f t="shared" si="2"/>
        <v>13.949000000000002</v>
      </c>
    </row>
    <row r="69" spans="1:9">
      <c r="A69" s="5" t="s">
        <v>17</v>
      </c>
      <c r="B69" s="13">
        <v>319</v>
      </c>
      <c r="C69" s="6">
        <v>0.4</v>
      </c>
      <c r="D69" s="15">
        <f t="shared" si="0"/>
        <v>2.7060999999999997</v>
      </c>
      <c r="E69" s="13">
        <v>2706.1</v>
      </c>
      <c r="F69" s="15">
        <f t="shared" si="1"/>
        <v>0.25600000000000001</v>
      </c>
      <c r="G69" s="13">
        <v>256</v>
      </c>
      <c r="H69" s="6">
        <v>1000</v>
      </c>
      <c r="I69" s="15">
        <f t="shared" si="2"/>
        <v>2.4500999999999999</v>
      </c>
    </row>
    <row r="70" spans="1:9">
      <c r="A70" s="5" t="s">
        <v>17</v>
      </c>
      <c r="B70" s="13">
        <v>318</v>
      </c>
      <c r="C70" s="6">
        <v>0.4</v>
      </c>
      <c r="D70" s="15">
        <f t="shared" ref="D70:D111" si="3">E70/H70</f>
        <v>1.8540000000000001</v>
      </c>
      <c r="E70" s="13">
        <v>1854</v>
      </c>
      <c r="F70" s="15">
        <f t="shared" ref="F70:F111" si="4">G70/H70</f>
        <v>5.1999999999999998E-2</v>
      </c>
      <c r="G70" s="13">
        <v>52</v>
      </c>
      <c r="H70" s="6">
        <v>1000</v>
      </c>
      <c r="I70" s="15">
        <f t="shared" ref="I70:I113" si="5">D70-F70</f>
        <v>1.802</v>
      </c>
    </row>
    <row r="71" spans="1:9">
      <c r="A71" s="5" t="s">
        <v>17</v>
      </c>
      <c r="B71" s="13">
        <v>315</v>
      </c>
      <c r="C71" s="6">
        <v>0.4</v>
      </c>
      <c r="D71" s="15">
        <f t="shared" si="3"/>
        <v>0.92</v>
      </c>
      <c r="E71" s="13">
        <v>920</v>
      </c>
      <c r="F71" s="15">
        <f t="shared" si="4"/>
        <v>2.9000000000000001E-2</v>
      </c>
      <c r="G71" s="13">
        <v>29</v>
      </c>
      <c r="H71" s="6">
        <v>1000</v>
      </c>
      <c r="I71" s="15">
        <f t="shared" si="5"/>
        <v>0.89100000000000001</v>
      </c>
    </row>
    <row r="72" spans="1:9">
      <c r="A72" s="5" t="s">
        <v>17</v>
      </c>
      <c r="B72" s="13">
        <v>242</v>
      </c>
      <c r="C72" s="6">
        <v>0.4</v>
      </c>
      <c r="D72" s="15">
        <f t="shared" si="3"/>
        <v>0.68600000000000005</v>
      </c>
      <c r="E72" s="13">
        <v>686</v>
      </c>
      <c r="F72" s="15">
        <f t="shared" si="4"/>
        <v>0.107</v>
      </c>
      <c r="G72" s="13">
        <v>107</v>
      </c>
      <c r="H72" s="6">
        <v>1000</v>
      </c>
      <c r="I72" s="15">
        <f t="shared" si="5"/>
        <v>0.57900000000000007</v>
      </c>
    </row>
    <row r="73" spans="1:9">
      <c r="A73" s="5" t="s">
        <v>17</v>
      </c>
      <c r="B73" s="13">
        <v>218</v>
      </c>
      <c r="C73" s="6">
        <v>0.4</v>
      </c>
      <c r="D73" s="15">
        <f t="shared" si="3"/>
        <v>0.68</v>
      </c>
      <c r="E73" s="13">
        <v>680</v>
      </c>
      <c r="F73" s="15">
        <f t="shared" si="4"/>
        <v>0.32400000000000001</v>
      </c>
      <c r="G73" s="13">
        <v>324</v>
      </c>
      <c r="H73" s="6">
        <v>1000</v>
      </c>
      <c r="I73" s="15">
        <f t="shared" si="5"/>
        <v>0.35600000000000004</v>
      </c>
    </row>
    <row r="74" spans="1:9">
      <c r="A74" s="5" t="s">
        <v>17</v>
      </c>
      <c r="B74" s="13">
        <v>165</v>
      </c>
      <c r="C74" s="6">
        <v>0.4</v>
      </c>
      <c r="D74" s="15">
        <f t="shared" si="3"/>
        <v>0.97050000000000003</v>
      </c>
      <c r="E74" s="13">
        <v>970.5</v>
      </c>
      <c r="F74" s="15">
        <f t="shared" si="4"/>
        <v>6.9000000000000006E-2</v>
      </c>
      <c r="G74" s="13">
        <v>69</v>
      </c>
      <c r="H74" s="6">
        <v>1000</v>
      </c>
      <c r="I74" s="15">
        <f t="shared" si="5"/>
        <v>0.90149999999999997</v>
      </c>
    </row>
    <row r="75" spans="1:9">
      <c r="A75" s="5" t="s">
        <v>17</v>
      </c>
      <c r="B75" s="13">
        <v>15</v>
      </c>
      <c r="C75" s="6">
        <v>0.4</v>
      </c>
      <c r="D75" s="15">
        <f t="shared" si="3"/>
        <v>1.4809000000000001</v>
      </c>
      <c r="E75" s="13">
        <v>1480.9</v>
      </c>
      <c r="F75" s="15">
        <f t="shared" si="4"/>
        <v>4.4999999999999998E-2</v>
      </c>
      <c r="G75" s="13">
        <v>45</v>
      </c>
      <c r="H75" s="6">
        <v>1000</v>
      </c>
      <c r="I75" s="15">
        <f t="shared" si="5"/>
        <v>1.4359000000000002</v>
      </c>
    </row>
    <row r="76" spans="1:9" ht="13.5" thickBot="1">
      <c r="A76" s="20"/>
      <c r="B76" s="21"/>
      <c r="C76" s="21"/>
      <c r="D76" s="21"/>
      <c r="E76" s="21"/>
      <c r="F76" s="21"/>
      <c r="G76" s="21"/>
      <c r="H76" s="21"/>
      <c r="I76" s="22"/>
    </row>
    <row r="77" spans="1:9" ht="13.5" thickBot="1">
      <c r="A77" s="23" t="s">
        <v>19</v>
      </c>
      <c r="B77" s="24"/>
      <c r="C77" s="25"/>
      <c r="D77" s="16">
        <f>SUM(D43:D75)</f>
        <v>70.740000000000023</v>
      </c>
      <c r="E77" s="7">
        <v>74381.100000000006</v>
      </c>
      <c r="F77" s="7">
        <f>SUM(F43:F75)</f>
        <v>6.3669999999999991</v>
      </c>
      <c r="G77" s="7">
        <v>11931</v>
      </c>
      <c r="H77" s="7">
        <v>1000</v>
      </c>
      <c r="I77" s="8">
        <f t="shared" si="5"/>
        <v>64.373000000000019</v>
      </c>
    </row>
    <row r="78" spans="1:9">
      <c r="A78" s="29"/>
      <c r="B78" s="30"/>
      <c r="C78" s="30"/>
      <c r="D78" s="30"/>
      <c r="E78" s="30"/>
      <c r="F78" s="30"/>
      <c r="G78" s="30"/>
      <c r="H78" s="30"/>
      <c r="I78" s="31"/>
    </row>
    <row r="79" spans="1:9">
      <c r="A79" s="5" t="s">
        <v>20</v>
      </c>
      <c r="B79" s="13">
        <v>2934</v>
      </c>
      <c r="C79" s="6">
        <v>0.4</v>
      </c>
      <c r="D79" s="15">
        <f t="shared" si="3"/>
        <v>1.077</v>
      </c>
      <c r="E79">
        <v>1077</v>
      </c>
      <c r="F79" s="15">
        <f t="shared" si="4"/>
        <v>7.1999999999999995E-2</v>
      </c>
      <c r="G79">
        <v>72</v>
      </c>
      <c r="H79" s="6">
        <v>1000</v>
      </c>
      <c r="I79" s="15">
        <f t="shared" si="5"/>
        <v>1.0049999999999999</v>
      </c>
    </row>
    <row r="80" spans="1:9">
      <c r="A80" s="5" t="s">
        <v>20</v>
      </c>
      <c r="B80" s="13">
        <v>2901</v>
      </c>
      <c r="C80" s="6">
        <v>0.4</v>
      </c>
      <c r="D80" s="15">
        <f t="shared" si="3"/>
        <v>0.92700000000000005</v>
      </c>
      <c r="E80">
        <v>927</v>
      </c>
      <c r="F80" s="15">
        <f t="shared" si="4"/>
        <v>9.7000000000000003E-2</v>
      </c>
      <c r="G80">
        <v>97</v>
      </c>
      <c r="H80" s="6">
        <v>1000</v>
      </c>
      <c r="I80" s="15">
        <f t="shared" si="5"/>
        <v>0.83000000000000007</v>
      </c>
    </row>
    <row r="81" spans="1:9">
      <c r="A81" s="5" t="s">
        <v>20</v>
      </c>
      <c r="B81" s="13">
        <v>2765</v>
      </c>
      <c r="C81" s="6">
        <v>0.4</v>
      </c>
      <c r="D81" s="15">
        <f t="shared" si="3"/>
        <v>0.82779999999999998</v>
      </c>
      <c r="E81">
        <v>827.8</v>
      </c>
      <c r="F81" s="15">
        <f t="shared" si="4"/>
        <v>5.3999999999999999E-2</v>
      </c>
      <c r="G81">
        <v>54</v>
      </c>
      <c r="H81" s="6">
        <v>1000</v>
      </c>
      <c r="I81" s="15">
        <f t="shared" si="5"/>
        <v>0.77379999999999993</v>
      </c>
    </row>
    <row r="82" spans="1:9">
      <c r="A82" s="5" t="s">
        <v>20</v>
      </c>
      <c r="B82" s="13">
        <v>2645</v>
      </c>
      <c r="C82" s="6">
        <v>0.4</v>
      </c>
      <c r="D82" s="15">
        <f t="shared" si="3"/>
        <v>1.1339999999999999</v>
      </c>
      <c r="E82">
        <v>1134</v>
      </c>
      <c r="F82" s="15">
        <f t="shared" si="4"/>
        <v>0.03</v>
      </c>
      <c r="G82">
        <v>30</v>
      </c>
      <c r="H82" s="6">
        <v>1000</v>
      </c>
      <c r="I82" s="15">
        <f t="shared" si="5"/>
        <v>1.1039999999999999</v>
      </c>
    </row>
    <row r="83" spans="1:9">
      <c r="A83" s="5" t="s">
        <v>20</v>
      </c>
      <c r="B83" s="13">
        <v>2424</v>
      </c>
      <c r="C83" s="6">
        <v>0.4</v>
      </c>
      <c r="D83" s="15">
        <f t="shared" si="3"/>
        <v>1.1237999999999999</v>
      </c>
      <c r="E83">
        <v>1123.8</v>
      </c>
      <c r="F83" s="15">
        <f t="shared" si="4"/>
        <v>0.85099999999999998</v>
      </c>
      <c r="G83">
        <v>851</v>
      </c>
      <c r="H83" s="6">
        <v>1000</v>
      </c>
      <c r="I83" s="15">
        <f t="shared" si="5"/>
        <v>0.27279999999999993</v>
      </c>
    </row>
    <row r="84" spans="1:9">
      <c r="A84" s="5" t="s">
        <v>20</v>
      </c>
      <c r="B84" s="13">
        <v>2399</v>
      </c>
      <c r="C84" s="6">
        <v>0.4</v>
      </c>
      <c r="D84" s="15">
        <f t="shared" si="3"/>
        <v>1.1339999999999999</v>
      </c>
      <c r="E84">
        <v>1134</v>
      </c>
      <c r="F84" s="15">
        <f t="shared" si="4"/>
        <v>1.6E-2</v>
      </c>
      <c r="G84">
        <v>16</v>
      </c>
      <c r="H84" s="6">
        <v>1000</v>
      </c>
      <c r="I84" s="15">
        <f t="shared" si="5"/>
        <v>1.1179999999999999</v>
      </c>
    </row>
    <row r="85" spans="1:9">
      <c r="A85" s="5" t="s">
        <v>20</v>
      </c>
      <c r="B85" s="13">
        <v>2339</v>
      </c>
      <c r="C85" s="6">
        <v>0.4</v>
      </c>
      <c r="D85" s="15">
        <f t="shared" si="3"/>
        <v>0.9</v>
      </c>
      <c r="E85">
        <v>900</v>
      </c>
      <c r="F85" s="15">
        <f t="shared" si="4"/>
        <v>0.11600000000000001</v>
      </c>
      <c r="G85">
        <v>116</v>
      </c>
      <c r="H85" s="6">
        <v>1000</v>
      </c>
      <c r="I85" s="15">
        <f t="shared" si="5"/>
        <v>0.78400000000000003</v>
      </c>
    </row>
    <row r="86" spans="1:9">
      <c r="A86" s="5" t="s">
        <v>20</v>
      </c>
      <c r="B86" s="13">
        <v>2216</v>
      </c>
      <c r="C86" s="6">
        <v>0.4</v>
      </c>
      <c r="D86" s="15">
        <f t="shared" si="3"/>
        <v>1.4524000000000001</v>
      </c>
      <c r="E86">
        <v>1452.4</v>
      </c>
      <c r="F86" s="15">
        <f t="shared" si="4"/>
        <v>9.8000000000000004E-2</v>
      </c>
      <c r="G86">
        <v>98</v>
      </c>
      <c r="H86" s="6">
        <v>1000</v>
      </c>
      <c r="I86" s="15">
        <f t="shared" si="5"/>
        <v>1.3544</v>
      </c>
    </row>
    <row r="87" spans="1:9">
      <c r="A87" s="5" t="s">
        <v>20</v>
      </c>
      <c r="B87" s="13">
        <v>2153</v>
      </c>
      <c r="C87" s="6">
        <v>0.4</v>
      </c>
      <c r="D87" s="15">
        <f t="shared" si="3"/>
        <v>0.72</v>
      </c>
      <c r="E87">
        <v>720</v>
      </c>
      <c r="F87" s="15">
        <f t="shared" si="4"/>
        <v>1.7999999999999999E-2</v>
      </c>
      <c r="G87">
        <v>18</v>
      </c>
      <c r="H87" s="6">
        <v>1000</v>
      </c>
      <c r="I87" s="15">
        <f t="shared" si="5"/>
        <v>0.70199999999999996</v>
      </c>
    </row>
    <row r="88" spans="1:9">
      <c r="A88" s="5" t="s">
        <v>20</v>
      </c>
      <c r="B88" s="13">
        <v>1935</v>
      </c>
      <c r="C88" s="6">
        <v>0.4</v>
      </c>
      <c r="D88" s="15">
        <f t="shared" si="3"/>
        <v>0.89200000000000002</v>
      </c>
      <c r="E88">
        <v>892</v>
      </c>
      <c r="F88" s="15">
        <f t="shared" si="4"/>
        <v>1.2999999999999999E-2</v>
      </c>
      <c r="G88">
        <v>13</v>
      </c>
      <c r="H88" s="6">
        <v>1000</v>
      </c>
      <c r="I88" s="15">
        <f t="shared" si="5"/>
        <v>0.879</v>
      </c>
    </row>
    <row r="89" spans="1:9">
      <c r="A89" s="5" t="s">
        <v>20</v>
      </c>
      <c r="B89" s="13">
        <v>1831</v>
      </c>
      <c r="C89" s="6">
        <v>0.4</v>
      </c>
      <c r="D89" s="15">
        <f t="shared" si="3"/>
        <v>1.7</v>
      </c>
      <c r="E89">
        <v>1700</v>
      </c>
      <c r="F89" s="15">
        <f t="shared" si="4"/>
        <v>0.217</v>
      </c>
      <c r="G89">
        <v>217</v>
      </c>
      <c r="H89" s="6">
        <v>1000</v>
      </c>
      <c r="I89" s="15">
        <f t="shared" si="5"/>
        <v>1.4829999999999999</v>
      </c>
    </row>
    <row r="90" spans="1:9">
      <c r="A90" s="5" t="s">
        <v>20</v>
      </c>
      <c r="B90" s="13">
        <v>1827</v>
      </c>
      <c r="C90" s="6">
        <v>0.4</v>
      </c>
      <c r="D90" s="15">
        <f t="shared" si="3"/>
        <v>1.1094000000000002</v>
      </c>
      <c r="E90">
        <v>1109.4000000000001</v>
      </c>
      <c r="F90" s="15">
        <f t="shared" si="4"/>
        <v>0.129</v>
      </c>
      <c r="G90">
        <v>129</v>
      </c>
      <c r="H90" s="6">
        <v>1000</v>
      </c>
      <c r="I90" s="15">
        <f t="shared" si="5"/>
        <v>0.98040000000000016</v>
      </c>
    </row>
    <row r="91" spans="1:9">
      <c r="A91" s="5" t="s">
        <v>20</v>
      </c>
      <c r="B91" s="13">
        <v>1780</v>
      </c>
      <c r="C91" s="6">
        <v>0.4</v>
      </c>
      <c r="D91" s="15">
        <f t="shared" si="3"/>
        <v>0.88400000000000001</v>
      </c>
      <c r="E91">
        <v>884</v>
      </c>
      <c r="F91" s="15">
        <f t="shared" si="4"/>
        <v>4.0000000000000001E-3</v>
      </c>
      <c r="G91">
        <v>4</v>
      </c>
      <c r="H91" s="6">
        <v>1000</v>
      </c>
      <c r="I91" s="15">
        <f t="shared" si="5"/>
        <v>0.88</v>
      </c>
    </row>
    <row r="92" spans="1:9">
      <c r="A92" s="5" t="s">
        <v>20</v>
      </c>
      <c r="B92" s="13">
        <v>1429</v>
      </c>
      <c r="C92" s="6">
        <v>0.4</v>
      </c>
      <c r="D92" s="15">
        <f t="shared" si="3"/>
        <v>2.3039999999999998</v>
      </c>
      <c r="E92">
        <v>2304</v>
      </c>
      <c r="F92" s="15">
        <f t="shared" si="4"/>
        <v>0.312</v>
      </c>
      <c r="G92">
        <v>312</v>
      </c>
      <c r="H92" s="6">
        <v>1000</v>
      </c>
      <c r="I92" s="15">
        <f t="shared" si="5"/>
        <v>1.9919999999999998</v>
      </c>
    </row>
    <row r="93" spans="1:9">
      <c r="A93" s="5" t="s">
        <v>20</v>
      </c>
      <c r="B93" s="13">
        <v>1372</v>
      </c>
      <c r="C93" s="6">
        <v>0.4</v>
      </c>
      <c r="D93" s="15">
        <f t="shared" si="3"/>
        <v>1.119</v>
      </c>
      <c r="E93">
        <v>1119</v>
      </c>
      <c r="F93" s="15">
        <f t="shared" si="4"/>
        <v>0.105</v>
      </c>
      <c r="G93">
        <v>105</v>
      </c>
      <c r="H93" s="6">
        <v>1000</v>
      </c>
      <c r="I93" s="15">
        <f t="shared" si="5"/>
        <v>1.014</v>
      </c>
    </row>
    <row r="94" spans="1:9">
      <c r="A94" s="5" t="s">
        <v>20</v>
      </c>
      <c r="B94" s="13">
        <v>1072</v>
      </c>
      <c r="C94" s="6">
        <v>0.4</v>
      </c>
      <c r="D94" s="15">
        <f t="shared" si="3"/>
        <v>1.8314999999999999</v>
      </c>
      <c r="E94">
        <v>1831.5</v>
      </c>
      <c r="F94" s="15">
        <f t="shared" si="4"/>
        <v>6.2E-2</v>
      </c>
      <c r="G94">
        <v>62</v>
      </c>
      <c r="H94" s="6">
        <v>1000</v>
      </c>
      <c r="I94" s="15">
        <f t="shared" si="5"/>
        <v>1.7694999999999999</v>
      </c>
    </row>
    <row r="95" spans="1:9">
      <c r="A95" s="5" t="s">
        <v>20</v>
      </c>
      <c r="B95" s="13">
        <v>851</v>
      </c>
      <c r="C95" s="6">
        <v>0.4</v>
      </c>
      <c r="D95" s="15">
        <f t="shared" si="3"/>
        <v>1.054</v>
      </c>
      <c r="E95">
        <v>1054</v>
      </c>
      <c r="F95" s="15">
        <f t="shared" si="4"/>
        <v>0.114</v>
      </c>
      <c r="G95">
        <v>114</v>
      </c>
      <c r="H95" s="6">
        <v>1000</v>
      </c>
      <c r="I95" s="15">
        <f t="shared" si="5"/>
        <v>0.94000000000000006</v>
      </c>
    </row>
    <row r="96" spans="1:9">
      <c r="A96" s="5" t="s">
        <v>20</v>
      </c>
      <c r="B96" s="13">
        <v>849</v>
      </c>
      <c r="C96" s="6">
        <v>0.4</v>
      </c>
      <c r="D96" s="15">
        <f t="shared" si="3"/>
        <v>1.3740000000000001</v>
      </c>
      <c r="E96">
        <v>1374</v>
      </c>
      <c r="F96" s="15">
        <f t="shared" si="4"/>
        <v>2E-3</v>
      </c>
      <c r="G96">
        <v>2</v>
      </c>
      <c r="H96" s="6">
        <v>1000</v>
      </c>
      <c r="I96" s="15">
        <f t="shared" si="5"/>
        <v>1.3720000000000001</v>
      </c>
    </row>
    <row r="97" spans="1:9">
      <c r="A97" s="5" t="s">
        <v>20</v>
      </c>
      <c r="B97" s="13">
        <v>736</v>
      </c>
      <c r="C97" s="6">
        <v>0.4</v>
      </c>
      <c r="D97" s="15">
        <f t="shared" si="3"/>
        <v>3.1364999999999998</v>
      </c>
      <c r="E97">
        <v>3136.5</v>
      </c>
      <c r="F97" s="15">
        <f t="shared" si="4"/>
        <v>0.41</v>
      </c>
      <c r="G97">
        <v>410</v>
      </c>
      <c r="H97" s="6">
        <v>1000</v>
      </c>
      <c r="I97" s="15">
        <f t="shared" si="5"/>
        <v>2.7264999999999997</v>
      </c>
    </row>
    <row r="98" spans="1:9">
      <c r="A98" s="5" t="s">
        <v>20</v>
      </c>
      <c r="B98" s="13">
        <v>365</v>
      </c>
      <c r="C98" s="6">
        <v>0.4</v>
      </c>
      <c r="D98" s="15">
        <f t="shared" si="3"/>
        <v>6.2153999999999998</v>
      </c>
      <c r="E98">
        <v>6215.4</v>
      </c>
      <c r="F98" s="15">
        <f t="shared" si="4"/>
        <v>0.624</v>
      </c>
      <c r="G98">
        <v>624</v>
      </c>
      <c r="H98" s="6">
        <v>1000</v>
      </c>
      <c r="I98" s="15">
        <f t="shared" si="5"/>
        <v>5.5914000000000001</v>
      </c>
    </row>
    <row r="99" spans="1:9">
      <c r="A99" s="5" t="s">
        <v>20</v>
      </c>
      <c r="B99" s="13">
        <v>355</v>
      </c>
      <c r="C99" s="6">
        <v>0.4</v>
      </c>
      <c r="D99" s="15">
        <f t="shared" si="3"/>
        <v>10.1767</v>
      </c>
      <c r="E99">
        <v>10176.700000000001</v>
      </c>
      <c r="F99" s="15">
        <f t="shared" si="4"/>
        <v>0.52600000000000002</v>
      </c>
      <c r="G99">
        <v>526</v>
      </c>
      <c r="H99" s="6">
        <v>1000</v>
      </c>
      <c r="I99" s="15">
        <f t="shared" si="5"/>
        <v>9.6507000000000005</v>
      </c>
    </row>
    <row r="100" spans="1:9">
      <c r="A100" s="5" t="s">
        <v>20</v>
      </c>
      <c r="B100" s="13">
        <v>347</v>
      </c>
      <c r="C100" s="6">
        <v>0.4</v>
      </c>
      <c r="D100" s="15">
        <f t="shared" si="3"/>
        <v>0.88879999999999992</v>
      </c>
      <c r="E100">
        <v>888.8</v>
      </c>
      <c r="F100" s="15">
        <f t="shared" si="4"/>
        <v>0.06</v>
      </c>
      <c r="G100">
        <v>60</v>
      </c>
      <c r="H100" s="6">
        <v>1000</v>
      </c>
      <c r="I100" s="15">
        <f t="shared" si="5"/>
        <v>0.82879999999999998</v>
      </c>
    </row>
    <row r="101" spans="1:9">
      <c r="A101" s="5" t="s">
        <v>20</v>
      </c>
      <c r="B101" s="13">
        <v>339</v>
      </c>
      <c r="C101" s="6">
        <v>0.4</v>
      </c>
      <c r="D101" s="15">
        <f t="shared" si="3"/>
        <v>1.4398</v>
      </c>
      <c r="E101">
        <v>1439.8</v>
      </c>
      <c r="F101" s="15">
        <f t="shared" si="4"/>
        <v>1.4E-2</v>
      </c>
      <c r="G101">
        <v>14</v>
      </c>
      <c r="H101" s="6">
        <v>1000</v>
      </c>
      <c r="I101" s="15">
        <f t="shared" si="5"/>
        <v>1.4258</v>
      </c>
    </row>
    <row r="102" spans="1:9">
      <c r="A102" s="5" t="s">
        <v>20</v>
      </c>
      <c r="B102" s="13">
        <v>338</v>
      </c>
      <c r="C102" s="6">
        <v>0.4</v>
      </c>
      <c r="D102" s="15">
        <f t="shared" si="3"/>
        <v>1.7834000000000001</v>
      </c>
      <c r="E102">
        <v>1783.4</v>
      </c>
      <c r="F102" s="15">
        <f t="shared" si="4"/>
        <v>0.28299999999999997</v>
      </c>
      <c r="G102">
        <v>283</v>
      </c>
      <c r="H102" s="6">
        <v>1000</v>
      </c>
      <c r="I102" s="15">
        <f t="shared" si="5"/>
        <v>1.5004000000000002</v>
      </c>
    </row>
    <row r="103" spans="1:9">
      <c r="A103" s="5" t="s">
        <v>20</v>
      </c>
      <c r="B103" s="13">
        <v>335</v>
      </c>
      <c r="C103" s="6">
        <v>0.4</v>
      </c>
      <c r="D103" s="15">
        <f t="shared" si="3"/>
        <v>1.0760000000000001</v>
      </c>
      <c r="E103">
        <v>1076</v>
      </c>
      <c r="F103" s="15">
        <f t="shared" si="4"/>
        <v>6.8000000000000005E-2</v>
      </c>
      <c r="G103">
        <v>68</v>
      </c>
      <c r="H103" s="6">
        <v>1000</v>
      </c>
      <c r="I103" s="15">
        <f t="shared" si="5"/>
        <v>1.008</v>
      </c>
    </row>
    <row r="104" spans="1:9">
      <c r="A104" s="5" t="s">
        <v>20</v>
      </c>
      <c r="B104" s="13">
        <v>325</v>
      </c>
      <c r="C104" s="6">
        <v>0.4</v>
      </c>
      <c r="D104" s="15">
        <f t="shared" si="3"/>
        <v>15.162000000000001</v>
      </c>
      <c r="E104">
        <v>15162</v>
      </c>
      <c r="F104" s="15">
        <f t="shared" si="4"/>
        <v>1.3320000000000001</v>
      </c>
      <c r="G104">
        <v>1332</v>
      </c>
      <c r="H104" s="6">
        <v>1000</v>
      </c>
      <c r="I104" s="15">
        <f t="shared" si="5"/>
        <v>13.83</v>
      </c>
    </row>
    <row r="105" spans="1:9">
      <c r="A105" s="5" t="s">
        <v>20</v>
      </c>
      <c r="B105" s="13">
        <v>319</v>
      </c>
      <c r="C105" s="6">
        <v>0.4</v>
      </c>
      <c r="D105" s="15">
        <f t="shared" si="3"/>
        <v>2.7060999999999997</v>
      </c>
      <c r="E105">
        <v>2706.1</v>
      </c>
      <c r="F105" s="15">
        <f t="shared" si="4"/>
        <v>0.254</v>
      </c>
      <c r="G105">
        <v>254</v>
      </c>
      <c r="H105" s="6">
        <v>1000</v>
      </c>
      <c r="I105" s="15">
        <f t="shared" si="5"/>
        <v>2.4520999999999997</v>
      </c>
    </row>
    <row r="106" spans="1:9">
      <c r="A106" s="5" t="s">
        <v>20</v>
      </c>
      <c r="B106" s="13">
        <v>318</v>
      </c>
      <c r="C106" s="6">
        <v>0.4</v>
      </c>
      <c r="D106" s="15">
        <f t="shared" si="3"/>
        <v>1.8540000000000001</v>
      </c>
      <c r="E106">
        <v>1854</v>
      </c>
      <c r="F106" s="15">
        <f t="shared" si="4"/>
        <v>4.2999999999999997E-2</v>
      </c>
      <c r="G106">
        <v>43</v>
      </c>
      <c r="H106" s="6">
        <v>1000</v>
      </c>
      <c r="I106" s="15">
        <f t="shared" si="5"/>
        <v>1.8110000000000002</v>
      </c>
    </row>
    <row r="107" spans="1:9">
      <c r="A107" s="5" t="s">
        <v>20</v>
      </c>
      <c r="B107" s="13">
        <v>315</v>
      </c>
      <c r="C107" s="6">
        <v>0.4</v>
      </c>
      <c r="D107" s="15">
        <f t="shared" si="3"/>
        <v>0.92</v>
      </c>
      <c r="E107">
        <v>920</v>
      </c>
      <c r="F107" s="15">
        <f t="shared" si="4"/>
        <v>3.6999999999999998E-2</v>
      </c>
      <c r="G107">
        <v>37</v>
      </c>
      <c r="H107" s="6">
        <v>1000</v>
      </c>
      <c r="I107" s="15">
        <f t="shared" si="5"/>
        <v>0.88300000000000001</v>
      </c>
    </row>
    <row r="108" spans="1:9">
      <c r="A108" s="5" t="s">
        <v>20</v>
      </c>
      <c r="B108" s="13">
        <v>242</v>
      </c>
      <c r="C108" s="6">
        <v>0.4</v>
      </c>
      <c r="D108" s="15">
        <f t="shared" si="3"/>
        <v>0.68600000000000005</v>
      </c>
      <c r="E108">
        <v>686</v>
      </c>
      <c r="F108" s="15">
        <f t="shared" si="4"/>
        <v>9.5000000000000001E-2</v>
      </c>
      <c r="G108">
        <v>95</v>
      </c>
      <c r="H108" s="6">
        <v>1000</v>
      </c>
      <c r="I108" s="15">
        <f t="shared" si="5"/>
        <v>0.59100000000000008</v>
      </c>
    </row>
    <row r="109" spans="1:9">
      <c r="A109" s="5" t="s">
        <v>20</v>
      </c>
      <c r="B109" s="13">
        <v>218</v>
      </c>
      <c r="C109" s="6">
        <v>0.4</v>
      </c>
      <c r="D109" s="15">
        <f t="shared" si="3"/>
        <v>0.68</v>
      </c>
      <c r="E109">
        <v>680</v>
      </c>
      <c r="F109" s="15">
        <f t="shared" si="4"/>
        <v>0.34</v>
      </c>
      <c r="G109">
        <v>340</v>
      </c>
      <c r="H109" s="6">
        <v>1000</v>
      </c>
      <c r="I109" s="15">
        <f t="shared" si="5"/>
        <v>0.34</v>
      </c>
    </row>
    <row r="110" spans="1:9">
      <c r="A110" s="5" t="s">
        <v>20</v>
      </c>
      <c r="B110" s="13">
        <v>165</v>
      </c>
      <c r="C110" s="6">
        <v>0.4</v>
      </c>
      <c r="D110" s="15">
        <f t="shared" si="3"/>
        <v>0.97050000000000003</v>
      </c>
      <c r="E110">
        <v>970.5</v>
      </c>
      <c r="F110" s="15">
        <f t="shared" si="4"/>
        <v>6.0999999999999999E-2</v>
      </c>
      <c r="G110">
        <v>61</v>
      </c>
      <c r="H110" s="6">
        <v>1000</v>
      </c>
      <c r="I110" s="15">
        <f t="shared" si="5"/>
        <v>0.90949999999999998</v>
      </c>
    </row>
    <row r="111" spans="1:9">
      <c r="A111" s="5" t="s">
        <v>20</v>
      </c>
      <c r="B111" s="13">
        <v>15</v>
      </c>
      <c r="C111" s="6">
        <v>0.4</v>
      </c>
      <c r="D111" s="15">
        <f t="shared" si="3"/>
        <v>1.4809000000000001</v>
      </c>
      <c r="E111">
        <v>1480.9</v>
      </c>
      <c r="F111" s="15">
        <f t="shared" si="4"/>
        <v>0.05</v>
      </c>
      <c r="G111">
        <v>50</v>
      </c>
      <c r="H111" s="6">
        <v>1000</v>
      </c>
      <c r="I111" s="15">
        <f t="shared" si="5"/>
        <v>1.4309000000000001</v>
      </c>
    </row>
    <row r="112" spans="1:9" ht="13.5" thickBot="1">
      <c r="A112" s="20"/>
      <c r="B112" s="21"/>
      <c r="C112" s="21"/>
      <c r="D112" s="21"/>
      <c r="E112" s="21"/>
      <c r="F112" s="21"/>
      <c r="G112" s="21"/>
      <c r="H112" s="21"/>
      <c r="I112" s="22"/>
    </row>
    <row r="113" spans="1:9" ht="13.5" thickBot="1">
      <c r="A113" s="23" t="s">
        <v>22</v>
      </c>
      <c r="B113" s="24"/>
      <c r="C113" s="25"/>
      <c r="D113" s="16">
        <f>SUM(D79:D111)</f>
        <v>70.740000000000023</v>
      </c>
      <c r="E113" s="7">
        <v>74381.100000000006</v>
      </c>
      <c r="F113" s="16">
        <f>SUM(F79:F111)</f>
        <v>6.5069999999999997</v>
      </c>
      <c r="G113" s="7">
        <v>10130</v>
      </c>
      <c r="H113" s="7">
        <v>1000</v>
      </c>
      <c r="I113" s="17">
        <f t="shared" si="5"/>
        <v>64.233000000000018</v>
      </c>
    </row>
    <row r="114" spans="1:9" ht="13.5" thickBot="1"/>
    <row r="115" spans="1:9" ht="13.5" thickBot="1">
      <c r="A115" s="26" t="s">
        <v>21</v>
      </c>
      <c r="B115" s="27"/>
      <c r="C115" s="28"/>
      <c r="D115" s="18">
        <f>(D41+D77+D113)/3</f>
        <v>71.095666666666673</v>
      </c>
      <c r="E115" s="9"/>
      <c r="F115" s="18">
        <f>(F41+F77+F113)/3</f>
        <v>6.4209999999999994</v>
      </c>
      <c r="G115" s="9"/>
      <c r="H115" s="9"/>
      <c r="I115" s="19">
        <f>(I41+I77+I113)/3</f>
        <v>64.674666666666681</v>
      </c>
    </row>
  </sheetData>
  <mergeCells count="9">
    <mergeCell ref="A112:I112"/>
    <mergeCell ref="A113:C113"/>
    <mergeCell ref="A115:C115"/>
    <mergeCell ref="A40:I40"/>
    <mergeCell ref="A41:C41"/>
    <mergeCell ref="A42:I42"/>
    <mergeCell ref="A76:I76"/>
    <mergeCell ref="A77:C77"/>
    <mergeCell ref="A78:I78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1квартал</vt:lpstr>
      <vt:lpstr>2 квартал</vt:lpstr>
      <vt:lpstr>Лист3</vt:lpstr>
    </vt:vector>
  </TitlesOfParts>
  <Company>MPAES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Gluhov</dc:creator>
  <cp:lastModifiedBy>Савчик А.В.</cp:lastModifiedBy>
  <dcterms:created xsi:type="dcterms:W3CDTF">2012-10-17T01:32:17Z</dcterms:created>
  <dcterms:modified xsi:type="dcterms:W3CDTF">2015-07-14T07:44:53Z</dcterms:modified>
</cp:coreProperties>
</file>